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月6日上会打印 (2)" sheetId="12" r:id="rId1"/>
  </sheets>
  <definedNames>
    <definedName name="_xlnm._FilterDatabase" localSheetId="0" hidden="1">'2月6日上会打印 (2)'!$A$5:$J$14</definedName>
    <definedName name="_xlnm.Print_Titles" localSheetId="0">'2月6日上会打印 (2)'!$1:$5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<sst xmlns="http://schemas.openxmlformats.org/spreadsheetml/2006/main" count="63" uniqueCount="53">
  <si>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陵川县2024年省级重点工程情况</t>
  </si>
  <si>
    <t>序
号</t>
  </si>
  <si>
    <t>项目名称</t>
  </si>
  <si>
    <t>建设
单位</t>
  </si>
  <si>
    <t>责任
单位</t>
  </si>
  <si>
    <t>建设
地点</t>
  </si>
  <si>
    <t>建设
性质</t>
  </si>
  <si>
    <t>建设
年限</t>
  </si>
  <si>
    <t>总投资</t>
  </si>
  <si>
    <t>2024年计划投资</t>
  </si>
  <si>
    <t>建设规模及内容</t>
  </si>
  <si>
    <t>备注</t>
  </si>
  <si>
    <t>省级重点在建工程（6项）</t>
  </si>
  <si>
    <t>中广核陵川风光农林互补清洁能源基地一期150MW项目</t>
  </si>
  <si>
    <t>中广核新能源（陵川）有限公司</t>
  </si>
  <si>
    <t>发改局</t>
  </si>
  <si>
    <t>潞城镇
崇文镇
附城镇
西河底镇</t>
  </si>
  <si>
    <t>续建</t>
  </si>
  <si>
    <t>2023
-
2024</t>
  </si>
  <si>
    <t>项目规模为：建设150MW光伏发电项目。主要建设内容为：光伏发电组件阵列、新建220kV升压站</t>
  </si>
  <si>
    <t>山西金风天翼新能源陵川一期100MW风力发电项目</t>
  </si>
  <si>
    <t>山西金风天翼新能源科技有限公司</t>
  </si>
  <si>
    <t>潞城镇
六泉乡
崇文镇
平城镇
马圪当乡</t>
  </si>
  <si>
    <t>2023
-
2025</t>
  </si>
  <si>
    <t>本工程装机规模100MW，建设风力发电机组及配套附属设施，新建一座220kV升压站，接入就近电网</t>
  </si>
  <si>
    <t>中药材冷链物流仓储中心建设项目</t>
  </si>
  <si>
    <t>晋城市乡村振兴公司</t>
  </si>
  <si>
    <t>中药材产业发展中心
农投公司</t>
  </si>
  <si>
    <t>平城镇</t>
  </si>
  <si>
    <t>购置智慧冷链工艺设备，建设中药材加工车间、低温冷藏冷冻库及高端蔬果气调储藏库</t>
  </si>
  <si>
    <t>太行锡崖沟旅游度假区山泉药浴项目</t>
  </si>
  <si>
    <t>山西太行云顶项目管理有限公司</t>
  </si>
  <si>
    <t>示范区
文旅局</t>
  </si>
  <si>
    <t>古郊乡</t>
  </si>
  <si>
    <t>总用地面积30014㎡，总建筑面积22500㎡，主要建设综合服务中心、沿河商业、精品酒店、大众山泉药浴和园林绿化小品等</t>
  </si>
  <si>
    <t>七彩太行·云上太行冰雪运动休闲度假小镇建设项目</t>
  </si>
  <si>
    <t>山西七彩太行冰雪
旅游开发有限公司</t>
  </si>
  <si>
    <t>六泉乡</t>
  </si>
  <si>
    <t>2021
-
2027</t>
  </si>
  <si>
    <t>一期建设七彩太行云上滑雪场一期、嬉雪乐园、室外露天标准泳池、滑翔伞基地；二期建设七彩太行云上滑雪场二期（高级雪道）、帐篷露营地、太行一号美食打卡地、儿童乐园，马术俱乐部等；三期建设森林木屋度假村、国标室内四季滑冰场、五星级度假酒店、闲云星野度假社区（运动员社区）、太行天街商业街区、太行药泉、太行雪乡民宿康养社区等。</t>
  </si>
  <si>
    <t>绿之金二期中药精深加工
项目</t>
  </si>
  <si>
    <t>山西绿之金制药有限公司</t>
  </si>
  <si>
    <t>产业园区发展服务中心</t>
  </si>
  <si>
    <t>新建</t>
  </si>
  <si>
    <t>2024
-
2027</t>
  </si>
  <si>
    <t>占地64亩，主要建设人用药综合车间（GMP）、兽药车间（GMP）、植物提取综合车间、食品生产车间等四栋生产车间、配套附属厂房及设施</t>
  </si>
  <si>
    <t>省级重点前期工程（1项）</t>
  </si>
  <si>
    <t>G342省界至西河底段改扩建工程</t>
  </si>
  <si>
    <t>交通局</t>
  </si>
  <si>
    <t>崇文镇
六泉乡
平城镇
附城镇
西河底镇</t>
  </si>
  <si>
    <t>前期</t>
  </si>
  <si>
    <t>2025
-
2027</t>
  </si>
  <si>
    <t>占地面积4993亩，路线全长73.1公里，一级公路标准；项目起点位于晋豫省界坪上村，终点止于陵川泽州县界焦会村，顺接国道342泽州段，建设内容为路基、路面、桥梁、隧道、收费站、互通、养护工区等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</si>
</sst>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9" fillId="2" borderId="1" xfId="52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zoomScale="84" zoomScaleNormal="84" zoomScaleSheetLayoutView="68" topLeftCell="A6" workbookViewId="0">
      <selection activeCell="A6" sqref="A6:G6"/>
    </sheetView>
  </sheetViews>
  <sheetFormatPr defaultColWidth="9" defaultRowHeight="13.5"/>
  <cols>
    <col min="1" max="1" width="5.375" style="3" customWidth="1"/>
    <col min="2" max="2" width="15" style="3" customWidth="1"/>
    <col min="3" max="3" width="11.3" style="3" customWidth="1"/>
    <col min="4" max="4" width="11.45" style="3" customWidth="1"/>
    <col min="5" max="5" width="10.125" style="3" customWidth="1"/>
    <col min="6" max="6" width="10.1166666666667" style="3" customWidth="1"/>
    <col min="7" max="7" width="11.3083333333333" style="3" customWidth="1"/>
    <col min="8" max="8" width="11" style="3" customWidth="1"/>
    <col min="9" max="9" width="10.5" style="3" customWidth="1"/>
    <col min="10" max="10" width="36.6083333333333" style="3" customWidth="1"/>
    <col min="11" max="16384" width="9" style="2"/>
  </cols>
  <sheetData>
    <row r="1" ht="5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9" customHeight="1" spans="1:10">
      <c r="A2" s="5"/>
      <c r="B2" s="5"/>
      <c r="C2" s="6"/>
      <c r="D2" s="5"/>
      <c r="E2" s="5"/>
      <c r="F2" s="5"/>
      <c r="G2" s="5"/>
      <c r="H2" s="5"/>
      <c r="I2" s="5"/>
      <c r="J2" s="5"/>
    </row>
    <row r="3" s="1" customFormat="1" ht="20.1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2" t="s">
        <v>9</v>
      </c>
      <c r="J3" s="7" t="s">
        <v>10</v>
      </c>
      <c r="K3" s="23" t="s">
        <v>11</v>
      </c>
    </row>
    <row r="4" s="1" customFormat="1" ht="20.1" customHeight="1" spans="1:11">
      <c r="A4" s="7"/>
      <c r="B4" s="7"/>
      <c r="C4" s="7"/>
      <c r="D4" s="7"/>
      <c r="E4" s="7"/>
      <c r="F4" s="7"/>
      <c r="G4" s="7"/>
      <c r="H4" s="7"/>
      <c r="I4" s="24"/>
      <c r="J4" s="7"/>
      <c r="K4" s="23"/>
    </row>
    <row r="5" s="1" customFormat="1" ht="29" customHeight="1" spans="1:11">
      <c r="A5" s="7"/>
      <c r="B5" s="7"/>
      <c r="C5" s="7"/>
      <c r="D5" s="7"/>
      <c r="E5" s="7"/>
      <c r="F5" s="7"/>
      <c r="G5" s="7"/>
      <c r="H5" s="7"/>
      <c r="I5" s="25"/>
      <c r="J5" s="7"/>
      <c r="K5" s="23"/>
    </row>
    <row r="6" s="1" customFormat="1" ht="44.25" customHeight="1" spans="1:11">
      <c r="A6" s="8" t="s">
        <v>12</v>
      </c>
      <c r="B6" s="9"/>
      <c r="C6" s="9"/>
      <c r="D6" s="9"/>
      <c r="E6" s="9"/>
      <c r="F6" s="9"/>
      <c r="G6" s="10"/>
      <c r="H6" s="11">
        <f>SUM(H7:H12)</f>
        <v>333500</v>
      </c>
      <c r="I6" s="11">
        <f>SUM(I7:I12)</f>
        <v>115000</v>
      </c>
      <c r="J6" s="11"/>
      <c r="K6" s="26"/>
    </row>
    <row r="7" s="1" customFormat="1" ht="94" customHeight="1" spans="1:11">
      <c r="A7" s="12">
        <v>1</v>
      </c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5" t="s">
        <v>18</v>
      </c>
      <c r="H7" s="16">
        <v>60000</v>
      </c>
      <c r="I7" s="16">
        <v>45000</v>
      </c>
      <c r="J7" s="27" t="s">
        <v>19</v>
      </c>
      <c r="K7" s="26"/>
    </row>
    <row r="8" s="1" customFormat="1" ht="76" customHeight="1" spans="1:11">
      <c r="A8" s="12">
        <v>2</v>
      </c>
      <c r="B8" s="13" t="s">
        <v>20</v>
      </c>
      <c r="C8" s="17" t="s">
        <v>21</v>
      </c>
      <c r="D8" s="17" t="s">
        <v>15</v>
      </c>
      <c r="E8" s="17" t="s">
        <v>22</v>
      </c>
      <c r="F8" s="17" t="s">
        <v>17</v>
      </c>
      <c r="G8" s="17" t="s">
        <v>23</v>
      </c>
      <c r="H8" s="16">
        <v>67000</v>
      </c>
      <c r="I8" s="16">
        <v>43000</v>
      </c>
      <c r="J8" s="28" t="s">
        <v>24</v>
      </c>
      <c r="K8" s="26"/>
    </row>
    <row r="9" s="1" customFormat="1" ht="77" customHeight="1" spans="1:11">
      <c r="A9" s="11">
        <v>3</v>
      </c>
      <c r="B9" s="18" t="s">
        <v>25</v>
      </c>
      <c r="C9" s="18" t="s">
        <v>26</v>
      </c>
      <c r="D9" s="18" t="s">
        <v>27</v>
      </c>
      <c r="E9" s="18" t="s">
        <v>28</v>
      </c>
      <c r="F9" s="17" t="s">
        <v>17</v>
      </c>
      <c r="G9" s="17" t="s">
        <v>23</v>
      </c>
      <c r="H9" s="19">
        <v>17000</v>
      </c>
      <c r="I9" s="19">
        <v>5000</v>
      </c>
      <c r="J9" s="18" t="s">
        <v>29</v>
      </c>
      <c r="K9" s="26"/>
    </row>
    <row r="10" s="1" customFormat="1" ht="88" customHeight="1" spans="1:11">
      <c r="A10" s="11">
        <v>4</v>
      </c>
      <c r="B10" s="18" t="s">
        <v>30</v>
      </c>
      <c r="C10" s="20" t="s">
        <v>31</v>
      </c>
      <c r="D10" s="20" t="s">
        <v>32</v>
      </c>
      <c r="E10" s="16" t="s">
        <v>33</v>
      </c>
      <c r="F10" s="16" t="s">
        <v>17</v>
      </c>
      <c r="G10" s="17" t="s">
        <v>23</v>
      </c>
      <c r="H10" s="13">
        <v>22500</v>
      </c>
      <c r="I10" s="13">
        <v>12000</v>
      </c>
      <c r="J10" s="29" t="s">
        <v>34</v>
      </c>
      <c r="K10" s="26"/>
    </row>
    <row r="11" s="1" customFormat="1" ht="162" customHeight="1" spans="1:11">
      <c r="A11" s="11">
        <v>5</v>
      </c>
      <c r="B11" s="18" t="s">
        <v>35</v>
      </c>
      <c r="C11" s="20" t="s">
        <v>36</v>
      </c>
      <c r="D11" s="20" t="s">
        <v>32</v>
      </c>
      <c r="E11" s="16" t="s">
        <v>37</v>
      </c>
      <c r="F11" s="16" t="s">
        <v>17</v>
      </c>
      <c r="G11" s="17" t="s">
        <v>38</v>
      </c>
      <c r="H11" s="13">
        <v>137000</v>
      </c>
      <c r="I11" s="13">
        <v>5000</v>
      </c>
      <c r="J11" s="29" t="s">
        <v>39</v>
      </c>
      <c r="K11" s="26"/>
    </row>
    <row r="12" s="1" customFormat="1" ht="99" customHeight="1" spans="1:11">
      <c r="A12" s="11">
        <v>6</v>
      </c>
      <c r="B12" s="18" t="s">
        <v>40</v>
      </c>
      <c r="C12" s="20" t="s">
        <v>41</v>
      </c>
      <c r="D12" s="21" t="s">
        <v>42</v>
      </c>
      <c r="E12" s="16" t="s">
        <v>28</v>
      </c>
      <c r="F12" s="16" t="s">
        <v>43</v>
      </c>
      <c r="G12" s="17" t="s">
        <v>44</v>
      </c>
      <c r="H12" s="13">
        <v>30000</v>
      </c>
      <c r="I12" s="13">
        <v>5000</v>
      </c>
      <c r="J12" s="29" t="s">
        <v>45</v>
      </c>
      <c r="K12" s="26"/>
    </row>
    <row r="13" s="1" customFormat="1" ht="44.25" customHeight="1" spans="1:11">
      <c r="A13" s="8" t="s">
        <v>46</v>
      </c>
      <c r="B13" s="9"/>
      <c r="C13" s="9"/>
      <c r="D13" s="9"/>
      <c r="E13" s="9"/>
      <c r="F13" s="9"/>
      <c r="G13" s="10"/>
      <c r="H13" s="11">
        <f>H14</f>
        <v>569000</v>
      </c>
      <c r="I13" s="11">
        <f>I14</f>
        <v>0</v>
      </c>
      <c r="J13" s="11"/>
      <c r="K13" s="26"/>
    </row>
    <row r="14" s="1" customFormat="1" ht="127" customHeight="1" spans="1:11">
      <c r="A14" s="12">
        <v>1</v>
      </c>
      <c r="B14" s="13" t="s">
        <v>47</v>
      </c>
      <c r="C14" s="14" t="s">
        <v>48</v>
      </c>
      <c r="D14" s="14" t="s">
        <v>48</v>
      </c>
      <c r="E14" s="14" t="s">
        <v>49</v>
      </c>
      <c r="F14" s="14" t="s">
        <v>50</v>
      </c>
      <c r="G14" s="15" t="s">
        <v>51</v>
      </c>
      <c r="H14" s="14">
        <v>569000</v>
      </c>
      <c r="I14" s="14">
        <v>0</v>
      </c>
      <c r="J14" s="27" t="s">
        <v>52</v>
      </c>
      <c r="K14" s="26"/>
    </row>
    <row r="15" s="2" customFormat="1" ht="120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</sheetData>
  <autoFilter xmlns:etc="http://www.wps.cn/officeDocument/2017/etCustomData" ref="A5:J14" etc:filterBottomFollowUsedRange="0">
    <extLst/>
  </autoFilter>
  <mergeCells count="14">
    <mergeCell ref="A1:K1"/>
    <mergeCell ref="A6:G6"/>
    <mergeCell ref="A13:G1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rintOptions horizontalCentered="1"/>
  <pageMargins left="0.472222222222222" right="0.472222222222222" top="0.747916666666667" bottom="0.747916666666667" header="0.314583333333333" footer="0.314583333333333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2月6日上会打印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NBA‖不悔不弃</cp:lastModifiedBy>
  <dcterms:created xsi:type="dcterms:W3CDTF">2006-09-16T00:00:00Z</dcterms:created>
  <dcterms:modified xsi:type="dcterms:W3CDTF">2025-07-23T08:24:52Z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7BDFB85D8C5E4A3B9D59186341A0C6E6_13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