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月6日上会打印 (2)" sheetId="12" r:id="rId1"/>
  </sheets>
  <definedNames>
    <definedName name="_xlnm._FilterDatabase" localSheetId="0" hidden="1">'2月6日上会打印 (2)'!$A$5:$J$11</definedName>
    <definedName name="_xlnm.Print_Area" localSheetId="0">'2月6日上会打印 (2)'!$A$1:$J$11</definedName>
    <definedName name="_xlnm.Print_Titles" localSheetId="0">'2月6日上会打印 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<sst xmlns="http://schemas.openxmlformats.org/spreadsheetml/2006/main" count="41" uniqueCount="39">
  <si>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陵川县2023年市级重点工程情况</t>
  </si>
  <si>
    <t>序
号</t>
  </si>
  <si>
    <t>项目名称</t>
  </si>
  <si>
    <t>建设
单位</t>
  </si>
  <si>
    <t>责任
单位</t>
  </si>
  <si>
    <t>建设
地点</t>
  </si>
  <si>
    <t>建设
性质</t>
  </si>
  <si>
    <t>建设
年限</t>
  </si>
  <si>
    <t>总投资</t>
  </si>
  <si>
    <t>2023年计划投资</t>
  </si>
  <si>
    <t>建设规模及内容</t>
  </si>
  <si>
    <t>市级重点在建工程（2项）</t>
  </si>
  <si>
    <t>王莽岭景区“双创”提质工程</t>
  </si>
  <si>
    <t>山西太行云顶项目管理有限公司；晋城国投索道有限公司；山西太行云顶文化旅游发展有限公司</t>
  </si>
  <si>
    <t>示范区</t>
  </si>
  <si>
    <t>古郊乡</t>
  </si>
  <si>
    <t>新建</t>
  </si>
  <si>
    <t>2023-2025</t>
  </si>
  <si>
    <r>
      <rPr>
        <b/>
        <sz val="12"/>
        <rFont val="宋体"/>
        <charset val="134"/>
        <scheme val="minor"/>
      </rPr>
      <t>王莽岭·锡崖沟双创提质工程：</t>
    </r>
    <r>
      <rPr>
        <sz val="12"/>
        <rFont val="宋体"/>
        <charset val="134"/>
        <scheme val="minor"/>
      </rPr>
      <t xml:space="preserve">1.太行云顶旅游休闲度假中心项目：总用地面积6654m2，总建筑面积约为6500m2；2.太行锡崖沟悬崖度假酒店项目：项目总用地面积11538m2，总建筑面积约21400m2；3.王莽岭景区锡崖沟水镇项目：总用地面积10公顷，总建筑面积约30200m2；4.太行锡崖沟旅游度假区山泉药浴项目：总用地面积30014m2，总建筑面积约15300m2；5.太行锡崖沟智慧度假区建设项目：包含大数据中心，三平台；6.锡崖沟康养民宿群（BEG区）项目：总占地面积约13600m2，总建筑面积约32000m2；7.双创提质基础设施改造提升项目：包括市政设施改造、旅游厕所提升；8.二消项目：峰林云索、花海迷宫、360极限飞球、峡谷漂流、蹦极、飞崖索桥等。
</t>
    </r>
    <r>
      <rPr>
        <b/>
        <sz val="12"/>
        <rFont val="宋体"/>
        <charset val="134"/>
        <scheme val="minor"/>
      </rPr>
      <t>王莽岭景区索道建设工程：</t>
    </r>
    <r>
      <rPr>
        <sz val="12"/>
        <rFont val="宋体"/>
        <charset val="134"/>
        <scheme val="minor"/>
      </rPr>
      <t xml:space="preserve">1.卧龙场-极顶-锡崖沟索。卧龙场-极顶索道水平长度2490.55m，高差300m，斜长2526.90m，支架14个；锡崖沟一极顶索道水平长度2867.30m，高差645m，斜长2973.32m，支架17个；2.上下站建设及设备安装。下站卧龙场站占地面积1800m2，建筑面积3600m2；上站极顶站1占地面积1800m2，建筑面积1000m2，集散广场800m2；下站锡崖沟站占地面积1800m2，建筑面积3600m2；上站极顶站2占地面积1800m2，建筑面积1000m2，集散广场800m2；3.上下站电力及电信、给排水等配套基础设施建设。
</t>
    </r>
    <r>
      <rPr>
        <b/>
        <sz val="12"/>
        <rFont val="宋体"/>
        <charset val="134"/>
        <scheme val="minor"/>
      </rPr>
      <t>王莽岭景区卧龙山庄改造工程：</t>
    </r>
    <r>
      <rPr>
        <sz val="12"/>
        <rFont val="宋体"/>
        <charset val="134"/>
        <scheme val="minor"/>
      </rPr>
      <t>改造原卧龙山庄、书画院19320平方米，其中改造卧龙山庄14420平方米，书画院4900平方米，新建建筑1980平方米。主要建设内容包括：卧龙山庄、书画院改造工程及连廊、会务中心建设等</t>
    </r>
  </si>
  <si>
    <t>东双脑调水工程</t>
  </si>
  <si>
    <t>万家寨水控泰润（陵川）水务投资有限公司</t>
  </si>
  <si>
    <t>水务局</t>
  </si>
  <si>
    <t>六泉乡  古郊乡  潞城镇  崇文镇</t>
  </si>
  <si>
    <t>续建</t>
  </si>
  <si>
    <t>2021
-
2024</t>
  </si>
  <si>
    <t>设计总供水规模29011立方米/天；新建加压泵站4座，新铺设管道63.2公里,改造管道2公里，新建隧洞4.7公里,新建水厂1座（日处理量2万方），消毒净化室1座（日处理量4千方），调节池1座</t>
  </si>
  <si>
    <t>市级重点前期工程（2项）</t>
  </si>
  <si>
    <t>10万千瓦风力发电项目</t>
  </si>
  <si>
    <t>山西金风天翼新能源科技有限公司</t>
  </si>
  <si>
    <t>发改局</t>
  </si>
  <si>
    <t>相关乡镇</t>
  </si>
  <si>
    <t>前期</t>
  </si>
  <si>
    <t>2023
－
2024</t>
  </si>
  <si>
    <t>建设10万千瓦风力发电及附属配套设施等</t>
  </si>
  <si>
    <t>井沟抽水蓄能电站建设项目</t>
  </si>
  <si>
    <t>中广核新
能源山西
分公司</t>
  </si>
  <si>
    <t>潞城镇</t>
  </si>
  <si>
    <t>2023
-
2026</t>
  </si>
  <si>
    <t>电站装机容量为29万千瓦，连续满发小时数为5小时，额定水头168米。取水口位于桑家坪水库上游7公里处，补水线路长约600米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</si>
</sst>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9" fillId="2" borderId="1" xfId="5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52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84" zoomScaleNormal="84" zoomScaleSheetLayoutView="68" topLeftCell="A4" workbookViewId="0">
      <selection activeCell="N7" sqref="N7"/>
    </sheetView>
  </sheetViews>
  <sheetFormatPr defaultColWidth="9" defaultRowHeight="13.5"/>
  <cols>
    <col min="1" max="1" width="5.375" style="3" customWidth="1"/>
    <col min="2" max="2" width="15" style="3" customWidth="1"/>
    <col min="3" max="3" width="11.3" style="3" customWidth="1"/>
    <col min="4" max="4" width="11.45" style="3" customWidth="1"/>
    <col min="5" max="5" width="10.125" style="3" customWidth="1"/>
    <col min="6" max="6" width="7" style="3" customWidth="1"/>
    <col min="7" max="7" width="8.43333333333333" style="3" customWidth="1"/>
    <col min="8" max="8" width="11" style="3" customWidth="1"/>
    <col min="9" max="9" width="10.5" style="3" customWidth="1"/>
    <col min="10" max="10" width="58.15" style="3" customWidth="1"/>
    <col min="11" max="16384" width="9" style="2"/>
  </cols>
  <sheetData>
    <row r="1" ht="5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9" customHeight="1" spans="1:10">
      <c r="A2" s="5"/>
      <c r="B2" s="5"/>
      <c r="C2" s="6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0" t="s">
        <v>9</v>
      </c>
      <c r="J3" s="7" t="s">
        <v>10</v>
      </c>
    </row>
    <row r="4" s="1" customFormat="1" ht="20.1" customHeight="1" spans="1:10">
      <c r="A4" s="7"/>
      <c r="B4" s="7"/>
      <c r="C4" s="7"/>
      <c r="D4" s="7"/>
      <c r="E4" s="7"/>
      <c r="F4" s="7"/>
      <c r="G4" s="7"/>
      <c r="H4" s="7"/>
      <c r="I4" s="21"/>
      <c r="J4" s="7"/>
    </row>
    <row r="5" s="1" customFormat="1" ht="29" customHeight="1" spans="1:10">
      <c r="A5" s="7"/>
      <c r="B5" s="7"/>
      <c r="C5" s="7"/>
      <c r="D5" s="7"/>
      <c r="E5" s="7"/>
      <c r="F5" s="7"/>
      <c r="G5" s="7"/>
      <c r="H5" s="7"/>
      <c r="I5" s="22"/>
      <c r="J5" s="7"/>
    </row>
    <row r="6" s="1" customFormat="1" ht="47" customHeight="1" spans="1:10">
      <c r="A6" s="8" t="s">
        <v>11</v>
      </c>
      <c r="B6" s="9"/>
      <c r="C6" s="9"/>
      <c r="D6" s="9"/>
      <c r="E6" s="9"/>
      <c r="F6" s="9"/>
      <c r="G6" s="9"/>
      <c r="H6" s="10">
        <f>SUM(H7:H8)</f>
        <v>254347</v>
      </c>
      <c r="I6" s="10">
        <f>SUM(I7:I8)</f>
        <v>62000</v>
      </c>
      <c r="J6" s="23"/>
    </row>
    <row r="7" s="1" customFormat="1" ht="409" customHeight="1" spans="1:10">
      <c r="A7" s="10">
        <v>1</v>
      </c>
      <c r="B7" s="11" t="s">
        <v>12</v>
      </c>
      <c r="C7" s="12" t="s">
        <v>13</v>
      </c>
      <c r="D7" s="12" t="s">
        <v>14</v>
      </c>
      <c r="E7" s="12" t="s">
        <v>15</v>
      </c>
      <c r="F7" s="13" t="s">
        <v>16</v>
      </c>
      <c r="G7" s="12" t="s">
        <v>17</v>
      </c>
      <c r="H7" s="12">
        <v>215785</v>
      </c>
      <c r="I7" s="12">
        <v>47000</v>
      </c>
      <c r="J7" s="24" t="s">
        <v>18</v>
      </c>
    </row>
    <row r="8" s="1" customFormat="1" ht="111" customHeight="1" spans="1:10">
      <c r="A8" s="10">
        <v>2</v>
      </c>
      <c r="B8" s="14" t="s">
        <v>19</v>
      </c>
      <c r="C8" s="14" t="s">
        <v>20</v>
      </c>
      <c r="D8" s="14" t="s">
        <v>21</v>
      </c>
      <c r="E8" s="14" t="s">
        <v>22</v>
      </c>
      <c r="F8" s="14" t="s">
        <v>23</v>
      </c>
      <c r="G8" s="14" t="s">
        <v>24</v>
      </c>
      <c r="H8" s="14">
        <v>38562</v>
      </c>
      <c r="I8" s="14">
        <v>15000</v>
      </c>
      <c r="J8" s="25" t="s">
        <v>25</v>
      </c>
    </row>
    <row r="9" s="1" customFormat="1" ht="51" customHeight="1" spans="1:10">
      <c r="A9" s="8" t="s">
        <v>26</v>
      </c>
      <c r="B9" s="9"/>
      <c r="C9" s="9"/>
      <c r="D9" s="9"/>
      <c r="E9" s="9"/>
      <c r="F9" s="9"/>
      <c r="G9" s="15"/>
      <c r="H9" s="16">
        <f>H10+H11</f>
        <v>370000</v>
      </c>
      <c r="I9" s="16">
        <f>I10+I11</f>
        <v>0</v>
      </c>
      <c r="J9" s="25"/>
    </row>
    <row r="10" s="1" customFormat="1" ht="94" customHeight="1" spans="1:10">
      <c r="A10" s="10">
        <v>1</v>
      </c>
      <c r="B10" s="11" t="s">
        <v>27</v>
      </c>
      <c r="C10" s="17" t="s">
        <v>28</v>
      </c>
      <c r="D10" s="18" t="s">
        <v>29</v>
      </c>
      <c r="E10" s="17" t="s">
        <v>30</v>
      </c>
      <c r="F10" s="17" t="s">
        <v>31</v>
      </c>
      <c r="G10" s="17" t="s">
        <v>32</v>
      </c>
      <c r="H10" s="17">
        <v>70000</v>
      </c>
      <c r="I10" s="14">
        <v>0</v>
      </c>
      <c r="J10" s="25" t="s">
        <v>33</v>
      </c>
    </row>
    <row r="11" s="1" customFormat="1" ht="89" customHeight="1" spans="1:10">
      <c r="A11" s="19">
        <v>2</v>
      </c>
      <c r="B11" s="11" t="s">
        <v>34</v>
      </c>
      <c r="C11" s="12" t="s">
        <v>35</v>
      </c>
      <c r="D11" s="12" t="s">
        <v>29</v>
      </c>
      <c r="E11" s="12" t="s">
        <v>36</v>
      </c>
      <c r="F11" s="12" t="s">
        <v>31</v>
      </c>
      <c r="G11" s="12" t="s">
        <v>37</v>
      </c>
      <c r="H11" s="12">
        <v>300000</v>
      </c>
      <c r="I11" s="12">
        <v>0</v>
      </c>
      <c r="J11" s="23" t="s">
        <v>38</v>
      </c>
    </row>
    <row r="12" s="2" customFormat="1" ht="120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</sheetData>
  <autoFilter ref="A5:J11">
    <extLst/>
  </autoFilter>
  <mergeCells count="13">
    <mergeCell ref="A1:J1"/>
    <mergeCell ref="A6:G6"/>
    <mergeCell ref="A9:G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rintOptions horizontalCentered="1"/>
  <pageMargins left="0.472222222222222" right="0.472222222222222" top="0.747916666666667" bottom="0.747916666666667" header="0.314583333333333" footer="0.314583333333333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2月6日上会打印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NBA‖不悔不弃</cp:lastModifiedBy>
  <dcterms:created xsi:type="dcterms:W3CDTF">2006-09-16T00:00:00Z</dcterms:created>
  <dcterms:modified xsi:type="dcterms:W3CDTF">2024-03-18T09:42:39Z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7BDFB85D8C5E4A3B9D59186341A0C6E6_13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