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 name="Sheet2" sheetId="2" r:id="rId2"/>
    <sheet name="Sheet3" sheetId="3" r:id="rId3"/>
  </sheets>
  <definedNames>
    <definedName name="_xlnm._FilterDatabase" localSheetId="0" hidden="1">Sheet1!$A$6:$IU$6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<sst xmlns="http://schemas.openxmlformats.org/spreadsheetml/2006/main" count="2433" uniqueCount="883">
  <si>
    <t>陵川县2025年度巩固拓展脱贫攻坚成果和乡村振兴项目库入库项目明细表</t>
  </si>
  <si>
    <t xml:space="preserve">                                                                                                                                                            </t>
  </si>
  <si>
    <t>序号</t>
  </si>
  <si>
    <t>项目类别</t>
  </si>
  <si>
    <t>乡</t>
  </si>
  <si>
    <t>村</t>
  </si>
  <si>
    <t>项目名称</t>
  </si>
  <si>
    <t>建设
性质</t>
  </si>
  <si>
    <t>实施地点</t>
  </si>
  <si>
    <t>时间进度</t>
  </si>
  <si>
    <t>责任单位</t>
  </si>
  <si>
    <t>建设内容及规模</t>
  </si>
  <si>
    <t>资金规模和筹资方式</t>
  </si>
  <si>
    <t>受益对象</t>
  </si>
  <si>
    <t>绩效目标</t>
  </si>
  <si>
    <t>联农带农机制</t>
  </si>
  <si>
    <t>备注</t>
  </si>
  <si>
    <t>项目类型</t>
  </si>
  <si>
    <t>二级项目
类型</t>
  </si>
  <si>
    <t>项目子类型</t>
  </si>
  <si>
    <t>计划开工
时间</t>
  </si>
  <si>
    <t>计划完工
时间</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</si>
  <si>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</si>
  <si>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</si>
  <si>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</si>
  <si>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</si>
  <si>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</si>
  <si>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</si>
  <si>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</si>
  <si>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</si>
  <si>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</si>
  <si>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</si>
  <si>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乡村建设</t>
  </si>
  <si>
    <t>人居环境整治</t>
  </si>
  <si>
    <t>村容村貌提升</t>
  </si>
  <si>
    <t>潞城镇</t>
  </si>
  <si>
    <t>白栈掌村</t>
  </si>
  <si>
    <t>新建</t>
  </si>
  <si>
    <t>农业农村局</t>
  </si>
  <si>
    <t>改造300户</t>
  </si>
  <si>
    <t>提升村容村貌，提高人居环境质量</t>
  </si>
  <si>
    <t>带动村民就业，增加村民收入</t>
  </si>
  <si>
    <t>产业发展</t>
  </si>
  <si>
    <t>生产项目</t>
  </si>
  <si>
    <t>休闲农业与乡村旅游</t>
  </si>
  <si>
    <t>古郊乡</t>
  </si>
  <si>
    <t>抱犊村</t>
  </si>
  <si>
    <t>抱犊村新建民宿</t>
  </si>
  <si>
    <t>2025年9月</t>
  </si>
  <si>
    <t>文旅康养产业服务中心</t>
  </si>
  <si>
    <t>修建村级民宿</t>
  </si>
  <si>
    <t>提升村集体收入</t>
  </si>
  <si>
    <t>增加群众分红</t>
  </si>
  <si>
    <t>庭院特色种植</t>
  </si>
  <si>
    <t>附城</t>
  </si>
  <si>
    <t>北马村</t>
  </si>
  <si>
    <t>北马村高质量发展庭院经济示范村</t>
  </si>
  <si>
    <t>乡村振兴中心</t>
  </si>
  <si>
    <t>拆除村中残墙断壁及破旧危房，庭前屋后栽种经济树木及经济作物。拆除残墙断壁26处，围护栏1000米，设塄200米，栽种经济树木200株</t>
  </si>
  <si>
    <t>增加村集体经济收入，为村民提供良好的生活环境。</t>
  </si>
  <si>
    <t>建成后，种植收益用于村集体公益事业和困难群众增收。</t>
  </si>
  <si>
    <t>杨村镇</t>
  </si>
  <si>
    <t>北山</t>
  </si>
  <si>
    <t>北山村人居环境整治</t>
  </si>
  <si>
    <t>北山村</t>
  </si>
  <si>
    <t>2025年11月</t>
  </si>
  <si>
    <t>修复乡村公路1年8公里</t>
  </si>
  <si>
    <t>改善村民生产生活条件，助力养殖种植提档升级</t>
  </si>
  <si>
    <t>带动脱贫户6户，一般户105户发展</t>
  </si>
  <si>
    <t>附城村</t>
  </si>
  <si>
    <t>鼻良掌村</t>
  </si>
  <si>
    <t>鼻良掌村人居环境整治项目</t>
  </si>
  <si>
    <t>石挡墙1500立方米，拆除残墙断壁1000米，整治1000平方米</t>
  </si>
  <si>
    <t>通过人居环境整治，大大改善鼻良掌村的生态环境，人民群众的幸福指数达到进一步提高。</t>
  </si>
  <si>
    <t>带动全村145户村民受益</t>
  </si>
  <si>
    <t>新型农村集体经济发展项目</t>
  </si>
  <si>
    <t>苍掌村</t>
  </si>
  <si>
    <t>新型壮大农村集体经济项目</t>
  </si>
  <si>
    <t>壮大村集体经济</t>
  </si>
  <si>
    <t>利益分红带动村民收益</t>
  </si>
  <si>
    <t>崇文镇</t>
  </si>
  <si>
    <t>曹庄村</t>
  </si>
  <si>
    <t>曹庄村村容村貌提升工程</t>
  </si>
  <si>
    <t>路面补修800平方，垒花墙1000米‘浆砌石300立方，房屋20间，厨房一间，活动室2间，餐厅2间，床位30个</t>
  </si>
  <si>
    <t>用于解决乡村环境整治，提升农村基础设施建设水平。</t>
  </si>
  <si>
    <t>通过务工等带动增收</t>
  </si>
  <si>
    <t>城东</t>
  </si>
  <si>
    <t>城东村民宿改造建设项目</t>
  </si>
  <si>
    <t>城东村</t>
  </si>
  <si>
    <t>对原有房屋屋顶翻修，地面硬化、庭院装饰、餐厅改造、水电及其他配套基础设施等。</t>
  </si>
  <si>
    <t>有力地促进城东村，乃至附城镇的经济和社会全面、协调、可持续的发展，极大地改善了人民群众的生产和生活环境和创造更大的经济效益。</t>
  </si>
  <si>
    <r>
      <rPr>
        <sz val="11"/>
        <rFont val="宋体"/>
        <charset val="134"/>
      </rPr>
      <t>项目建成后可解决</t>
    </r>
    <r>
      <rPr>
        <sz val="11"/>
        <rFont val="宋体"/>
        <charset val="0"/>
      </rPr>
      <t>20</t>
    </r>
    <r>
      <rPr>
        <sz val="11"/>
        <rFont val="宋体"/>
        <charset val="134"/>
      </rPr>
      <t>余人就地就业，社会效益显著。</t>
    </r>
  </si>
  <si>
    <t>池下村</t>
  </si>
  <si>
    <t>池下村容村貌提升</t>
  </si>
  <si>
    <t>道路和街巷整治</t>
  </si>
  <si>
    <t>改善村民的生活环境，提升村庄的整体形象和品质</t>
  </si>
  <si>
    <t>促进农业产业各环节协同发展，实现农业增效、农民增收繁荣的机制</t>
  </si>
  <si>
    <t>养殖业基地</t>
  </si>
  <si>
    <t>六泉乡</t>
  </si>
  <si>
    <t>赤叶河村</t>
  </si>
  <si>
    <t>养羊场建设</t>
  </si>
  <si>
    <t>畜牧兽医中心</t>
  </si>
  <si>
    <t>新建养羊场，养殖规模2000只</t>
  </si>
  <si>
    <t>通过养羊场建设项目，带动村集体增收，提供就业岗位，带动村民增收致富</t>
  </si>
  <si>
    <t>通过务工、分红增加困难群众收入</t>
  </si>
  <si>
    <t>环境整治</t>
  </si>
  <si>
    <t>农村污水治理</t>
  </si>
  <si>
    <t>礼义镇</t>
  </si>
  <si>
    <t>崔村</t>
  </si>
  <si>
    <t>整村水网改造</t>
  </si>
  <si>
    <t>崔村村</t>
  </si>
  <si>
    <t>水务局</t>
  </si>
  <si>
    <t>路面开挖、铺设水网管道入户，回填路面</t>
  </si>
  <si>
    <t>规范全村生产生活用水，保障全村不间断供水以及老百姓安全吃水</t>
  </si>
  <si>
    <t>务工</t>
  </si>
  <si>
    <t>大佛掌</t>
  </si>
  <si>
    <t>大佛掌村</t>
  </si>
  <si>
    <t>破损路面拆除新路面铺设700平方米</t>
  </si>
  <si>
    <t>大槲树村</t>
  </si>
  <si>
    <t>大槲树村民宿改造建设项目</t>
  </si>
  <si>
    <t>对礼夺线沿线房屋翻修，房屋外墙进行修复，粉刷，提升整体美观度。房屋内部重新装修，采用环保材料，保持自然风格，保留木制家具、传统门窗等乡村元素。对公共区域进行整体升级，增设阅读区、休闲区。</t>
  </si>
  <si>
    <t>针对本村传统房屋进行改造翻新，旨在保留乡村风貌的同时，提升其居住舒适度和便利性，同时促进红色文化的传承和发展。</t>
  </si>
  <si>
    <t>带动村民就业，增加村民收入。</t>
  </si>
  <si>
    <t>马圪当乡</t>
  </si>
  <si>
    <t>大双村</t>
  </si>
  <si>
    <t>大双村公路沿线的环境整治</t>
  </si>
  <si>
    <t>完善乡村环境，提升旅游满意度</t>
  </si>
  <si>
    <t>提高农户满意度</t>
  </si>
  <si>
    <t>大王村</t>
  </si>
  <si>
    <t>大王村新建民宿项目</t>
  </si>
  <si>
    <t>新建四合院民宿两院1000平方米</t>
  </si>
  <si>
    <t>带动村集体增收10万元，增加就业劳动力20余人。</t>
  </si>
  <si>
    <t>加工流通项目</t>
  </si>
  <si>
    <t>加工业</t>
  </si>
  <si>
    <t>大王仓储加工项目</t>
  </si>
  <si>
    <t>该项目占地20亩，厂房建设、相关生产设备，仓储等相关配套设施建设</t>
  </si>
  <si>
    <t>通过发展产业，带动村集体增收，提供就业岗位，村民增收致富</t>
  </si>
  <si>
    <t>大义井村</t>
  </si>
  <si>
    <t>散养蛋鸡、鹅项目</t>
  </si>
  <si>
    <t>大义井</t>
  </si>
  <si>
    <t>在中界山上散养蛋鸡、鹅各5000只。</t>
  </si>
  <si>
    <t>增加村集体经济收入，带动村民就业增收</t>
  </si>
  <si>
    <t>务工、就业、分红</t>
  </si>
  <si>
    <t>1、损毁路面改造6000m²；2、铺装沥青路25000m²；3、水渠改造长450米。</t>
  </si>
  <si>
    <t>宜居宜民</t>
  </si>
  <si>
    <t>西河底镇</t>
  </si>
  <si>
    <t>大玉铺村</t>
  </si>
  <si>
    <t>购买铁垃圾桶</t>
  </si>
  <si>
    <t>高质量庭院经济</t>
  </si>
  <si>
    <t>东八渠</t>
  </si>
  <si>
    <t>庭院经济</t>
  </si>
  <si>
    <t>东八渠村</t>
  </si>
  <si>
    <t>3500平方米</t>
  </si>
  <si>
    <t>东河</t>
  </si>
  <si>
    <t>附城镇东河村仓储小杂粮加工基地项目</t>
  </si>
  <si>
    <t>东河村</t>
  </si>
  <si>
    <t>⑴生产性基础设施有：原料库房300m2，加工车间300m2，原料晾晒场地900m2；生产性辅助设施：室外电力设施400KW变压器1台；⑵仪器设备有：包括太阳能组件、逆变器、光伏支架以及配套设备，风筒删选机器、大型吸风机、过筛机、打包机，输送带、提升机等设备。</t>
  </si>
  <si>
    <t>项目进入达产期后，年生产、加工、销售红豆、谷子等各类小杂粮产品1000吨。经济效益目标是年实现净利润20万元，项目年均销售收入800万元,分布式光伏发电项目完成预计年发电量为26万千瓦时,益期长达25年，经济、社会效益明显。项目建成后年收益约为10万元，两项共计利润收入达到30万元，每年为东河村集体分红4万元。</t>
  </si>
  <si>
    <t>带动全村108户收益</t>
  </si>
  <si>
    <t>种植业基地</t>
  </si>
  <si>
    <t>东庙华</t>
  </si>
  <si>
    <t>野生连翘抚育示范基地建设</t>
  </si>
  <si>
    <t>东庙华村</t>
  </si>
  <si>
    <t>中药材产业发展中心</t>
  </si>
  <si>
    <t>建设200亩连翘抚育示范基地</t>
  </si>
  <si>
    <t>扩充连翘产业面积，带动群众增收</t>
  </si>
  <si>
    <t>为群众增加增收渠道</t>
  </si>
  <si>
    <t>东上河村</t>
  </si>
  <si>
    <t>闲置房屋改造民宿</t>
  </si>
  <si>
    <t>东上河村庙湾自然村</t>
  </si>
  <si>
    <t>2025年10月</t>
  </si>
  <si>
    <t>440平米闲置房屋民宿改造</t>
  </si>
  <si>
    <t>利用闲置住房改建民宿，带动村集体增收，同时为游客提供更好的居住环境，吸引更多游客</t>
  </si>
  <si>
    <t>扩大群众分红</t>
  </si>
  <si>
    <t>民宿建设</t>
  </si>
  <si>
    <t>东上河村南迷辿自然村</t>
  </si>
  <si>
    <t>拆除450平米，附属工程1800平米，装修450平米，其他安装工程</t>
  </si>
  <si>
    <t>改善人居环境，扩大可利用土地面积，为后续工作开展提供更多可能</t>
  </si>
  <si>
    <t>提升群众生活满意度</t>
  </si>
  <si>
    <t>东双脑村</t>
  </si>
  <si>
    <t>人居环境整治项目</t>
  </si>
  <si>
    <t>1年双脑村整治村内广场两处约680平方米，投资20万元；2年北家辿自然村硬化场地400平方米，投资15万；3年村庄内清理垃圾、拆除残墙断壁40处，投资20万元</t>
  </si>
  <si>
    <t>东王庄村</t>
  </si>
  <si>
    <t>东王庄村环境整治</t>
  </si>
  <si>
    <t>拆除老旧房屋</t>
  </si>
  <si>
    <t>东尧村</t>
  </si>
  <si>
    <t>古地道改造2000米</t>
  </si>
  <si>
    <t>古地道改造2000米，保留文化遗迹。</t>
  </si>
  <si>
    <t>全体农民受益</t>
  </si>
  <si>
    <t>东掌村</t>
  </si>
  <si>
    <t>东掌村生态养殖场（养羊）项目</t>
  </si>
  <si>
    <t>新建山羊养殖场一个，羊圈设施与活动场地29494平方米，生产用房1883平方米。</t>
  </si>
  <si>
    <t>增加村集体与村民收入。</t>
  </si>
  <si>
    <t>带动村集体与村民增收</t>
  </si>
  <si>
    <t>东掌</t>
  </si>
  <si>
    <t>陵川县杨村镇东掌村人居环境整治项目</t>
  </si>
  <si>
    <t>东庄</t>
  </si>
  <si>
    <t>羊场扩建项目</t>
  </si>
  <si>
    <t>东庄村</t>
  </si>
  <si>
    <t>2025年3月</t>
  </si>
  <si>
    <t>建设标准羊舍1200平，草棚350平，修建畜舍96平，水池360立方。挡墙350立方，场地硬化1600平方，配套监控等。</t>
  </si>
  <si>
    <t>增加村集体收益8万</t>
  </si>
  <si>
    <t>带动32户增收</t>
  </si>
  <si>
    <t>农村基础设施（含产业配套基础设施）</t>
  </si>
  <si>
    <t>农村道路建设（通村路、通户路、小型桥梁等）</t>
  </si>
  <si>
    <t>夺火乡</t>
  </si>
  <si>
    <t>夺火村</t>
  </si>
  <si>
    <t>夺火村街道柏油罩面5776米，</t>
  </si>
  <si>
    <t>项目完工后，一方面方便群众出行，另一方面增强游客体验感。</t>
  </si>
  <si>
    <t>通过务工带动农户，特别是脱贫户、监测户增收</t>
  </si>
  <si>
    <t>分水岭</t>
  </si>
  <si>
    <t>200方木耳段种植</t>
  </si>
  <si>
    <t>分水岭村</t>
  </si>
  <si>
    <t>10亩喷灌系统建设、库房建设、晾晒场地建设</t>
  </si>
  <si>
    <t>利用现代技术抚育木耳种植地，加强管护，提升木耳产量</t>
  </si>
  <si>
    <t>为群众提供晾晒场，带动木耳养殖</t>
  </si>
  <si>
    <t>丰西</t>
  </si>
  <si>
    <t>丰西村康养民宿改造项目</t>
  </si>
  <si>
    <t>丰西村</t>
  </si>
  <si>
    <t>房屋屋顶翻修、地面硬化、庭院装饰、餐厅改造、水电及其他配套基础设施等。</t>
  </si>
  <si>
    <t>促进丰西村，礼夺路沿线村落整体发展，极大地改善了人民群众的生产和生活环境和创造更大的经济效益。</t>
  </si>
  <si>
    <t>提高村集体经济，带动村民就业增收</t>
  </si>
  <si>
    <t>环境整治项目</t>
  </si>
  <si>
    <t>修建村口至村内两旁路沿石</t>
  </si>
  <si>
    <t>提升村容村貌，提高人居环境质量。</t>
  </si>
  <si>
    <t>带动全村125户收益</t>
  </si>
  <si>
    <t>冯山村</t>
  </si>
  <si>
    <t>冯山村十字路口至冯山村村北出村口500米*2米</t>
  </si>
  <si>
    <t>凤凰村</t>
  </si>
  <si>
    <t>人居
环境整治</t>
  </si>
  <si>
    <t>凤凰村广场水池、护栏等维修</t>
  </si>
  <si>
    <t>通过开展环境整治，进一步改善了村容村貌。</t>
  </si>
  <si>
    <t>佛山村</t>
  </si>
  <si>
    <t>乡村旅游业项目</t>
  </si>
  <si>
    <t>购买流动
小吃车15辆</t>
  </si>
  <si>
    <t>建设小吃市集，方便来往游客，壮大村集体经济，增加村民收益</t>
  </si>
  <si>
    <t>陵川县六泉乡佛山村以工代赈道路建设项目</t>
  </si>
  <si>
    <t>陵川县发展改革和科技局</t>
  </si>
  <si>
    <t>农村道路建设</t>
  </si>
  <si>
    <t>佛子岭村</t>
  </si>
  <si>
    <t>佛子岭村旅游集散中心及民宿建设项目</t>
  </si>
  <si>
    <t>修建度假酒店，配套设，占地面积1500㎡。
建设集旅游交通集散、信息咨询、导游服务、旅游纪念品销售于一体的综合集散中心，投资约1000万元，占地面积1000平方米。停车场建设及配套充电桩建设，</t>
  </si>
  <si>
    <t>带动村集体增收50万元，增加就业劳动力40余人。</t>
  </si>
  <si>
    <t>附城村现代农业产业园花卉基地建设项目</t>
  </si>
  <si>
    <t>附城村北街</t>
  </si>
  <si>
    <r>
      <rPr>
        <sz val="11"/>
        <rFont val="宋体"/>
        <charset val="134"/>
      </rPr>
      <t>玻璃钢架温室大棚</t>
    </r>
    <r>
      <rPr>
        <sz val="11"/>
        <rFont val="宋体"/>
        <charset val="0"/>
      </rPr>
      <t>2000</t>
    </r>
    <r>
      <rPr>
        <sz val="11"/>
        <rFont val="宋体"/>
        <charset val="134"/>
      </rPr>
      <t>平方米，花卉种植附属设施、购安自动化灌溉设备、恒温通风设备及其他等。</t>
    </r>
  </si>
  <si>
    <t>工程建设期间，将带动辐射社会劳动力20人就业，该项目建设完成后，将明显提升壮大村集体经济组织实力，带动辐射社会劳动力10人就业，从而促进附城经济社会全面协调可持续发展，提高人民群众生产生活幸福指数。</t>
  </si>
  <si>
    <t>增加村集体收入，带动剩余劳动力就业</t>
  </si>
  <si>
    <t>附城村环境整治损毁道路恢复项目</t>
  </si>
  <si>
    <t>附城村9个社区</t>
  </si>
  <si>
    <r>
      <rPr>
        <sz val="11"/>
        <rFont val="宋体"/>
        <charset val="134"/>
      </rPr>
      <t>覆盖</t>
    </r>
    <r>
      <rPr>
        <sz val="11"/>
        <rFont val="宋体"/>
        <charset val="0"/>
      </rPr>
      <t>9</t>
    </r>
    <r>
      <rPr>
        <sz val="11"/>
        <rFont val="宋体"/>
        <charset val="134"/>
      </rPr>
      <t>个社区的道路重新铺设水泥、柏油等</t>
    </r>
  </si>
  <si>
    <t>工程建设期间，将带动辐射社会劳动力30人就业，项目完工后将改善人居出行环境，增强人民群众的幸福感获得感。</t>
  </si>
  <si>
    <t>带动全村1325户收益</t>
  </si>
  <si>
    <t>高老庄村</t>
  </si>
  <si>
    <t>高老庄村民宿建设项目</t>
  </si>
  <si>
    <r>
      <rPr>
        <sz val="11"/>
        <rFont val="宋体"/>
        <charset val="134"/>
      </rPr>
      <t>占地2000m</t>
    </r>
    <r>
      <rPr>
        <vertAlign val="superscript"/>
        <sz val="11"/>
        <rFont val="宋体"/>
        <charset val="134"/>
      </rPr>
      <t>2</t>
    </r>
    <r>
      <rPr>
        <sz val="11"/>
        <rFont val="宋体"/>
        <charset val="134"/>
      </rPr>
      <t>，建设2层高端民宿一处、西游文化展厅200m</t>
    </r>
  </si>
  <si>
    <t>带动村集体增收20万元，增加就业劳动力30余人。</t>
  </si>
  <si>
    <t>古郊村</t>
  </si>
  <si>
    <t>民宿小院</t>
  </si>
  <si>
    <t>改造20个农家院</t>
  </si>
  <si>
    <t>利用民宿建设，增加增收渠道，提升村集体收入</t>
  </si>
  <si>
    <t>掌里自然村水网入户改造工程</t>
  </si>
  <si>
    <t>97户</t>
  </si>
  <si>
    <t>改善农户生活环境</t>
  </si>
  <si>
    <t>农户直接受益</t>
  </si>
  <si>
    <t>古石村</t>
  </si>
  <si>
    <t>人居环境</t>
  </si>
  <si>
    <t>村容村貌整治</t>
  </si>
  <si>
    <t>河元村</t>
  </si>
  <si>
    <t>五百亩优质谷子基地</t>
  </si>
  <si>
    <t>2025年5月</t>
  </si>
  <si>
    <t>500亩</t>
  </si>
  <si>
    <t>64</t>
  </si>
  <si>
    <t>种植优质谷子</t>
  </si>
  <si>
    <t>农民富裕</t>
  </si>
  <si>
    <t>水网改造</t>
  </si>
  <si>
    <t>120户</t>
  </si>
  <si>
    <t>提高人居环境质量</t>
  </si>
  <si>
    <t>黑土门</t>
  </si>
  <si>
    <t>黑土门村购置耕作机械配套项目</t>
  </si>
  <si>
    <t>黑土门村</t>
  </si>
  <si>
    <t>购置机械设备12台</t>
  </si>
  <si>
    <t>项目完成后，方便村民秋收，集体机动地耕作。</t>
  </si>
  <si>
    <t>带动全村270户收益</t>
  </si>
  <si>
    <t>马圪当</t>
  </si>
  <si>
    <t>横水村</t>
  </si>
  <si>
    <t>学校骡马大店等红色建设</t>
  </si>
  <si>
    <t>壮大集体经济</t>
  </si>
  <si>
    <t>红叶</t>
  </si>
  <si>
    <t>报双</t>
  </si>
  <si>
    <t>墙体维修8000平方米，庭院经济10000平方米</t>
  </si>
  <si>
    <t>洪河头村</t>
  </si>
  <si>
    <t>饮水改造工程</t>
  </si>
  <si>
    <t>主管道实施500米，支管道2400米</t>
  </si>
  <si>
    <t>平城镇</t>
  </si>
  <si>
    <t>后河村</t>
  </si>
  <si>
    <t>康养民宿</t>
  </si>
  <si>
    <t>原后河小学50间房屋改建成康养中心，容纳300人左右旅客</t>
  </si>
  <si>
    <t>项目建成后，能尽快推进我村文旅康养产业发展</t>
  </si>
  <si>
    <t>项目建设及经营过程中，将优先使用本村劳动力，解决部分在村劳动力就业，带动群众增收</t>
  </si>
  <si>
    <t>后山村</t>
  </si>
  <si>
    <t>后山村环境整治项目</t>
  </si>
  <si>
    <t>后山村内</t>
  </si>
  <si>
    <t>后山村东大街和主街道1400米水毁道路修复</t>
  </si>
  <si>
    <t>后山村东大街和主街道近一千米的道路水毁严重。影响了村民的出行与环境的干净整洁，通过修复水毁路面可以方便村民的出行，改善人居环境。</t>
  </si>
  <si>
    <t>黄庄村</t>
  </si>
  <si>
    <t>黄庄村至三槐庄村道路建设</t>
  </si>
  <si>
    <t>铺设五公里水泥路及路边保护</t>
  </si>
  <si>
    <t>积善村</t>
  </si>
  <si>
    <t>积善村村容村貌提升项目</t>
  </si>
  <si>
    <t>村庄及背街小巷整体提升</t>
  </si>
  <si>
    <t>无</t>
  </si>
  <si>
    <t>汲好水</t>
  </si>
  <si>
    <t>汲好水村</t>
  </si>
  <si>
    <t>改造500平米</t>
  </si>
  <si>
    <t>改造利用闲置旧房，提升村集体收入</t>
  </si>
  <si>
    <t>带动群众发展农家乐积极性，同时扩大分红</t>
  </si>
  <si>
    <t>箭眼山</t>
  </si>
  <si>
    <t>农村人居环境整治</t>
  </si>
  <si>
    <t>箭眼山村</t>
  </si>
  <si>
    <t>11千米道路硬化</t>
  </si>
  <si>
    <t>通过道路硬化，为群众出行提供便利，同时进一步改善了村容村貌。</t>
  </si>
  <si>
    <t>郊底村</t>
  </si>
  <si>
    <t>郊底村圪塔自然村渴望太行绿饮饮料厂新建项目</t>
  </si>
  <si>
    <t>新建包装车间、加工车间、罐装车间、内包装清洗消毒间、配料间、包装材料库各一间；新建办公用房一座，总建筑面积1771平㎡。</t>
  </si>
  <si>
    <t>发展村集体产业，带动全村人民增收，助力乡村振兴</t>
  </si>
  <si>
    <t>郊底村村民受益</t>
  </si>
  <si>
    <t>白玉宫旁修建停车场1个</t>
  </si>
  <si>
    <t>旅游景点基础设施配套</t>
  </si>
  <si>
    <t>九光村</t>
  </si>
  <si>
    <t>循环养殖园区</t>
  </si>
  <si>
    <t>2000平方牛舍，500平米蓄草池，购进肉牛200头，基础设施等</t>
  </si>
  <si>
    <t>九光民宿</t>
  </si>
  <si>
    <t>民宿接待700平方</t>
  </si>
  <si>
    <t>农村供水保障设施建设</t>
  </si>
  <si>
    <t>莲花村</t>
  </si>
  <si>
    <t>莲花村河道治理工程</t>
  </si>
  <si>
    <t>内容包括河道清淤，渠道建设及岸坡防护等，河道南边长约350米，北边长约160米，共计510米。</t>
  </si>
  <si>
    <t>改善人居环境，维护出行道路安全</t>
  </si>
  <si>
    <t>群众生活收益</t>
  </si>
  <si>
    <t>梁泉村</t>
  </si>
  <si>
    <t>1、损毁路面改造5000m²；2、铺装沥青路20000m²；3、路肩铺装1000m²；4、安装太阳能路灯200盏</t>
  </si>
  <si>
    <t>寥池村</t>
  </si>
  <si>
    <t>中药材观光园建设</t>
  </si>
  <si>
    <t>通过项目建设，进一步提升村容村貌，发展文旅康养产业，带动村民增收致富</t>
  </si>
  <si>
    <t>林峦岭村</t>
  </si>
  <si>
    <t>对本村西岸上巷进行整治，包括：乱石岸整治浆砌，空闲地进行硬化。砌石岸三处，长约100米，高约3年5米；空闲地硬化：工程长约40米，宽约20米，进行整治、硬化，建设成为休闲小广场。</t>
  </si>
  <si>
    <t>项目完成后，可改善村容整体形象，进一步丰富群众文化生活。</t>
  </si>
  <si>
    <t>项目建设中，优先安排本村脱贫劳动力就业增收。</t>
  </si>
  <si>
    <t>农村公共服务</t>
  </si>
  <si>
    <t>农村养老设施建设（养老院、幸福院、日间照料中心等）</t>
  </si>
  <si>
    <t>康养服务中心</t>
  </si>
  <si>
    <t>新建康养中心,建设面积150平方米,上下两层。长20米年宽7年5米</t>
  </si>
  <si>
    <t>项目完成后，将对本村老年人有个固定生活场所，体现了社会对老年人的关爱。</t>
  </si>
  <si>
    <t>加工项目</t>
  </si>
  <si>
    <t>灵岩寺村</t>
  </si>
  <si>
    <t>灵岩寺村洗涤加工项目</t>
  </si>
  <si>
    <t>灵岩寺</t>
  </si>
  <si>
    <t>建设厂房、洗涤、烘干设备</t>
  </si>
  <si>
    <t>提升收入带动就业</t>
  </si>
  <si>
    <t>就业项目</t>
  </si>
  <si>
    <t>创业培训</t>
  </si>
  <si>
    <t>陵川县</t>
  </si>
  <si>
    <t>致富带头人培训</t>
  </si>
  <si>
    <t>培训有能力的创业致富带头人。</t>
  </si>
  <si>
    <t>提高驻村干部和农村干部业务能力</t>
  </si>
  <si>
    <t>到户补贴</t>
  </si>
  <si>
    <t>巩固三保障成果</t>
  </si>
  <si>
    <t>教育</t>
  </si>
  <si>
    <t>雨露计划</t>
  </si>
  <si>
    <t>防止因学返贫致贫</t>
  </si>
  <si>
    <t>金融保险配套项目</t>
  </si>
  <si>
    <t>小额贷款贴息</t>
  </si>
  <si>
    <t>小额信贷贴息</t>
  </si>
  <si>
    <t>用于脱贫户和监测户发展产业，使用小额贷款的贴息。</t>
  </si>
  <si>
    <t>支持农户发展生产，增收致富</t>
  </si>
  <si>
    <t>务工补助</t>
  </si>
  <si>
    <t>交通费补助</t>
  </si>
  <si>
    <t>劳动力外出务工一次性交通补贴</t>
  </si>
  <si>
    <t>人社局</t>
  </si>
  <si>
    <t>脱贫劳动力外出务工一次性交通补助</t>
  </si>
  <si>
    <t>提高就业积极性</t>
  </si>
  <si>
    <t>公益性岗位</t>
  </si>
  <si>
    <t>公益性岗位补贴</t>
  </si>
  <si>
    <t>乡村公益性岗位补贴</t>
  </si>
  <si>
    <t>发放稳岗补助资金</t>
  </si>
  <si>
    <t>符合条件的脱贫劳动力，落实稳岗补助1200元/人</t>
  </si>
  <si>
    <t>务工补贴</t>
  </si>
  <si>
    <t>劳动力务工就业稳定补贴资金</t>
  </si>
  <si>
    <t>脱贫劳动力务工就业稳岗补助资金</t>
  </si>
  <si>
    <t>岭北底村</t>
  </si>
  <si>
    <t>岭北底村村容村貌提升项目</t>
  </si>
  <si>
    <t>整治村内残垣断壁，提升村容村貌</t>
  </si>
  <si>
    <t>改善村容村貌</t>
  </si>
  <si>
    <t>用于脱贫户、监测户家庭，应补尽补。</t>
  </si>
  <si>
    <t>岭东村</t>
  </si>
  <si>
    <t>淫羊藿种植项目</t>
  </si>
  <si>
    <t>50亩</t>
  </si>
  <si>
    <t>利用土地资源，加强种植业发展</t>
  </si>
  <si>
    <t>带动群众增收</t>
  </si>
  <si>
    <t>诸神观村</t>
  </si>
  <si>
    <t>民宿改造项目</t>
  </si>
  <si>
    <t>将村委闲置的五间房（80余平米），改造为民宿，供来往游客居住</t>
  </si>
  <si>
    <t>带动村集体增收，为群众分红</t>
  </si>
  <si>
    <t>岭东</t>
  </si>
  <si>
    <t>岭东村环境整治工程</t>
  </si>
  <si>
    <t>1年全村路面提升，铺设柏油路、水泥路2、排水河道治理3、塌塄维修4、公共用房维修5、污水改造</t>
  </si>
  <si>
    <t>带动全村252户收益</t>
  </si>
  <si>
    <t>岭西村</t>
  </si>
  <si>
    <t>岭西村高质量发展庭院经济示范村</t>
  </si>
  <si>
    <t>庭院经济农户20户，种植豆角10亩，修整场地3200余平米，墙体拆除800余平米</t>
  </si>
  <si>
    <t>提高环境质量，帮助村民增收</t>
  </si>
  <si>
    <t>刘家庄村</t>
  </si>
  <si>
    <t>刘家庄育苗基地项目</t>
  </si>
  <si>
    <t>建设现代化育苗基地5000平方，配套管理房、水电等基础设施</t>
  </si>
  <si>
    <t>通过育苗基地建设，带动村集体增收，提供就业岗位，带动村民增收致富</t>
  </si>
  <si>
    <t>六泉村</t>
  </si>
  <si>
    <t>维修古院落、古房10余座，古街道维修、铺设500米</t>
  </si>
  <si>
    <t>通过传统村落古院开发修缮，将扩大本村旅游范围，提升旅游产品质量，更好的带动村民增收致富</t>
  </si>
  <si>
    <t>娄头村</t>
  </si>
  <si>
    <t>道路铺油9000平方米</t>
  </si>
  <si>
    <t>改善农村人居环境与交通环境，方便村民出行</t>
  </si>
  <si>
    <t>炉家村</t>
  </si>
  <si>
    <t>万头羊场扩建项目</t>
  </si>
  <si>
    <t>2025年12月</t>
  </si>
  <si>
    <t>新建羊舍800平方米，新建办公楼600平方米</t>
  </si>
  <si>
    <t>吸纳周边剩余劳动力，增加收入</t>
  </si>
  <si>
    <t>通过务工等带动脱贫户、监测户增收</t>
  </si>
  <si>
    <t>潞城村</t>
  </si>
  <si>
    <t>路沿人行道800米</t>
  </si>
  <si>
    <t>改善农村人居环境</t>
  </si>
  <si>
    <t>马圈村</t>
  </si>
  <si>
    <t>驿站提升改造</t>
  </si>
  <si>
    <t>大路沟</t>
  </si>
  <si>
    <t>大路沟驿站内部装修、水电改造</t>
  </si>
  <si>
    <t>改善基础设施建设</t>
  </si>
  <si>
    <t>马武寨</t>
  </si>
  <si>
    <t>马武寨村</t>
  </si>
  <si>
    <t>文化舞台扩建、公共道路修缮</t>
  </si>
  <si>
    <t>改善村内基础设施</t>
  </si>
  <si>
    <t>马庄村</t>
  </si>
  <si>
    <t>兴荣面料加工厂扩大再生产项目</t>
  </si>
  <si>
    <t>2025年4月</t>
  </si>
  <si>
    <t>2025年8月</t>
  </si>
  <si>
    <t>提升厂区生产环境，增填机械设备</t>
  </si>
  <si>
    <t>庙怀庄村</t>
  </si>
  <si>
    <t>庙怀村</t>
  </si>
  <si>
    <t>1年庙怀及赶马双自然村路边修建花墙约1000米，投资大约14 万元；2年支部阵地前环境整治，空地整治120平方米，投资大约6万。</t>
  </si>
  <si>
    <t>通过项目建设，改善环境卫生条件，提升村容村貌</t>
  </si>
  <si>
    <t>南边村</t>
  </si>
  <si>
    <t>康养民宿项目</t>
  </si>
  <si>
    <t>南边村村委会新建民宿项目，上下两层共18间房的室内装修改造及配套实施完善。</t>
  </si>
  <si>
    <t>利用民宿建设，增加增收渠道</t>
  </si>
  <si>
    <t>农产品仓储保鲜冷链基础设施建设</t>
  </si>
  <si>
    <t>古郊小米深加工项目</t>
  </si>
  <si>
    <t>厂房建设；开展小米等粗粮产品深加工;销售团队建设;</t>
  </si>
  <si>
    <t>对村内农产品进行深加工，提升产品附加值，便于为群众增收</t>
  </si>
  <si>
    <t>群众直接收益</t>
  </si>
  <si>
    <t>南村</t>
  </si>
  <si>
    <t>南村村舞台院</t>
  </si>
  <si>
    <t>南村村舞台院内大约1100平方米，需要完成的工程包括场地硬化、排水设施建设及篮球场铺设划线等</t>
  </si>
  <si>
    <t>改善南村村容村貌，提升南村村人民生活幸福感</t>
  </si>
  <si>
    <t>南沟村</t>
  </si>
  <si>
    <t>电子商务平台基地建设</t>
  </si>
  <si>
    <t>工信局</t>
  </si>
  <si>
    <t>新建50平米基地及设备购置</t>
  </si>
  <si>
    <t>每人增收200元</t>
  </si>
  <si>
    <t>南街村</t>
  </si>
  <si>
    <t>挖土方3000m³，路面硬化1000㎡，石块垒砌500m³</t>
  </si>
  <si>
    <t>改善村民出行条件</t>
  </si>
  <si>
    <t>帮助我村村民就近务工增收</t>
  </si>
  <si>
    <t>南马</t>
  </si>
  <si>
    <t>南马村</t>
  </si>
  <si>
    <t>主要街道柏油铺设3984米</t>
  </si>
  <si>
    <t>工程建设期间，将带动社会劳动力30人就业，项目建成后将改善村民出行环境。</t>
  </si>
  <si>
    <t>带动全村665户收益</t>
  </si>
  <si>
    <t>潘家掌村</t>
  </si>
  <si>
    <t>七间党群中心改造成住宿</t>
  </si>
  <si>
    <t>利用空房间改建民宿，扩大村集体收入渠道</t>
  </si>
  <si>
    <t>为群众分红</t>
  </si>
  <si>
    <t>庞家川村</t>
  </si>
  <si>
    <t>盘活闲置住房15处45间，对三处古四合院进行修缮保护，对村周边60亩耕地进行升级改造。</t>
  </si>
  <si>
    <t>项目建成后可增加村集体年经济收入50万元，带动50户群众增收。</t>
  </si>
  <si>
    <t>该项目的建设带动了群众发展庭院经济的积极性，群众收入可增加30%以上。</t>
  </si>
  <si>
    <t>偏桥底村</t>
  </si>
  <si>
    <t>西河底镇偏桥底村环境整治工程</t>
  </si>
  <si>
    <t>北黑山底、南黑山底</t>
  </si>
  <si>
    <t>环境整治工程</t>
  </si>
  <si>
    <t>提升村容村貌，改善居住环境</t>
  </si>
  <si>
    <t>平川村</t>
  </si>
  <si>
    <t>平川村手工产品制造</t>
  </si>
  <si>
    <t>修建生产车间，占地面积7000㎡</t>
  </si>
  <si>
    <t>平川村庭院经济建设项目</t>
  </si>
  <si>
    <t>拆除废弃房屋50处及猪舍等20000㎡</t>
  </si>
  <si>
    <t>平居村</t>
  </si>
  <si>
    <t>平居村村容村貌提升</t>
  </si>
  <si>
    <t>整村推进村内环境，拆除残垣断壁</t>
  </si>
  <si>
    <t>秦家庄村</t>
  </si>
  <si>
    <t>平城镇秦家庄村果蔬深加工建设项目</t>
  </si>
  <si>
    <t>年产2万吨果蔬深加工项目建设</t>
  </si>
  <si>
    <t>通过项目的实施，可进一步增加产品的市场价值，增加企业收入。</t>
  </si>
  <si>
    <t>带动周边群众就业增收。</t>
  </si>
  <si>
    <t>秦山村</t>
  </si>
  <si>
    <t>陵川山羴牧业有限公司年出栏5000只肉羊羊场扩建项目</t>
  </si>
  <si>
    <t>修建标准化羊舍1200平方米，修建饲料库500平方米，场地平整3000平方米，道路硬化1600平方米</t>
  </si>
  <si>
    <t>利益链接</t>
  </si>
  <si>
    <t>秦山村村容村貌提升项目</t>
  </si>
  <si>
    <t>勤泉</t>
  </si>
  <si>
    <t>陵川县夺火乡勤泉村</t>
  </si>
  <si>
    <t>修建牛鼻寨步道</t>
  </si>
  <si>
    <t>打造牛鼻寨旅游步道，进一步提升我村旅游吸引力。</t>
  </si>
  <si>
    <t>西石门村</t>
  </si>
  <si>
    <t>西石门旅游民宿项目</t>
  </si>
  <si>
    <t>建设高标准民宿</t>
  </si>
  <si>
    <t>带动村民增收</t>
  </si>
  <si>
    <t>桑家坪</t>
  </si>
  <si>
    <t>桑家坪村环境整治</t>
  </si>
  <si>
    <t>桑家坪村</t>
  </si>
  <si>
    <t>东坡自然村砌石挡墙90米</t>
  </si>
  <si>
    <t>工程建设带动辐射社会劳动力20人就业改善人居环境，增强人民群众的幸福感获得感</t>
  </si>
  <si>
    <t>为全村75脱贫户生活带来便利</t>
  </si>
  <si>
    <t>桑树河村</t>
  </si>
  <si>
    <t>改厕100户</t>
  </si>
  <si>
    <t>改善村内环境，促进基础设施，建设美丽乡村</t>
  </si>
  <si>
    <t>沙场村</t>
  </si>
  <si>
    <t>食用菌大棚扩建</t>
  </si>
  <si>
    <t>在现有的19栋食用菌大棚基础上进行扩建，扩建15栋</t>
  </si>
  <si>
    <t>通过食用菌大棚扩建项目的发展，带动村集体增收2万元，提供就业岗位5个，带动村民增收致富</t>
  </si>
  <si>
    <t>沙河村</t>
  </si>
  <si>
    <t>特色传统民宿建设项目</t>
  </si>
  <si>
    <t>沙河村内古民居众多，大多因年久失修，破败不堪，开展特色传统民宿建设项目，修复村内20处古民居，重新开发建设特色民宿，带动村内旅游业发展。</t>
  </si>
  <si>
    <t>带动村内旅游业发展</t>
  </si>
  <si>
    <t>沙泊池</t>
  </si>
  <si>
    <t>沙泊池村污水改造工程</t>
  </si>
  <si>
    <t>沙泊池村</t>
  </si>
  <si>
    <t>建设内容：沙泊池村污水改造 ，覆盖全村的污水处理。</t>
  </si>
  <si>
    <t>通过沙泊池村污水改造 ，改善村内人居环境，切实增加群众的幸福感。</t>
  </si>
  <si>
    <t>提升乡村治理水平，为全村村民营造良好的生产生活条件</t>
  </si>
  <si>
    <t>上郊村</t>
  </si>
  <si>
    <t>养殖园区建设工程</t>
  </si>
  <si>
    <t>新建占地7000平方米养殖园区(包括蓄水池、粪污处置池、看护房、饲料加工存放库）等</t>
  </si>
  <si>
    <t>养猪场的建成，既有效改善村容村貌，提高村民的幸福生活指数，还增加养猪户的经济收入</t>
  </si>
  <si>
    <t>园区建成后可带动有养殖意愿的农户加入，扩大养猪规模，与村委建立利益联结关系，达到全体村民分红受益</t>
  </si>
  <si>
    <t>上上河村</t>
  </si>
  <si>
    <t>村委会院内</t>
  </si>
  <si>
    <t>村委会楼民宿内部装修、家具购买</t>
  </si>
  <si>
    <t>装修民宿，带动村集体经济发展</t>
  </si>
  <si>
    <t>申家沟村</t>
  </si>
  <si>
    <t>2025年年底</t>
  </si>
  <si>
    <t>挡墙500平方米</t>
  </si>
  <si>
    <t>项目实施过程中优先考虑本村劳动力用工</t>
  </si>
  <si>
    <t>石家坡村</t>
  </si>
  <si>
    <t>石家坡中药材种植项目</t>
  </si>
  <si>
    <t>对村路边闲置空闲地进行改造，改善基础设施，种植中药材苗圃。</t>
  </si>
  <si>
    <t>发展中药文化，打造中药材文化示范点</t>
  </si>
  <si>
    <t>侍家掌村</t>
  </si>
  <si>
    <t>15亩小米种植</t>
  </si>
  <si>
    <t>利用集体新增15亩耕地，发展种植特色小米种植产业，施用村庄养殖户闲置有机肥料，带动全村小米产业规模发展。</t>
  </si>
  <si>
    <t>创建村庄小米品牌，带动全村小米产业规模发展。</t>
  </si>
  <si>
    <t>分红</t>
  </si>
  <si>
    <t>双底村</t>
  </si>
  <si>
    <t>双底村人居环境整治项目</t>
  </si>
  <si>
    <t>硬化沿路沿河1500平米场地</t>
  </si>
  <si>
    <t>提升村容村貌同时增加农家乐停车产地。</t>
  </si>
  <si>
    <t>四义村</t>
  </si>
  <si>
    <t>中药材种植</t>
  </si>
  <si>
    <r>
      <rPr>
        <sz val="11"/>
        <rFont val="宋体"/>
        <charset val="134"/>
      </rPr>
      <t>中药材种植</t>
    </r>
    <r>
      <rPr>
        <sz val="11"/>
        <rFont val="宋体"/>
        <charset val="0"/>
      </rPr>
      <t>100</t>
    </r>
    <r>
      <rPr>
        <sz val="11"/>
        <rFont val="宋体"/>
        <charset val="134"/>
      </rPr>
      <t>亩</t>
    </r>
  </si>
  <si>
    <t>增加村集体收入</t>
  </si>
  <si>
    <t>附城镇</t>
  </si>
  <si>
    <t>附城村农业产业园养殖附属建设项目</t>
  </si>
  <si>
    <t>宗教局</t>
  </si>
  <si>
    <t>修建鱼苗孵化厂区200平方米:保温厂房，管道铺设，加热系统，水处里设备等</t>
  </si>
  <si>
    <t>打造特色现代渔业养殖，将渔业养殖系统化。增加效益，利润增长。</t>
  </si>
  <si>
    <t>筹工筹劳</t>
  </si>
  <si>
    <t>寺湖</t>
  </si>
  <si>
    <t>寺湖村人居环境提升项目</t>
  </si>
  <si>
    <t>寺湖村</t>
  </si>
  <si>
    <t xml:space="preserve">  对村内郭家片、炉场上片、土圪套、瓦窑上、石板河、西藏片进行清理老旧残垣断壁，积存垃圾，滑坡治理，整体提升村内环境。</t>
  </si>
  <si>
    <t xml:space="preserve">  通过人居环境提升，解除一部分安全隐患，提升村民的幸福感。</t>
  </si>
  <si>
    <t>优先吸纳监测户脱贫户务工</t>
  </si>
  <si>
    <t>寺润村</t>
  </si>
  <si>
    <t>寺润村人居环境整治</t>
  </si>
  <si>
    <t>对全村所有主干道路进行重新翻修、铺设沥青道路。</t>
  </si>
  <si>
    <t>通过对村庄道路的改善，提升全村村民出行方便程度，提高村民的幸福感和满意度。</t>
  </si>
  <si>
    <t>全村所有农户受益</t>
  </si>
  <si>
    <t>松庙村</t>
  </si>
  <si>
    <t>1亩3000元
180亩</t>
  </si>
  <si>
    <t>通过中药材种植，扩大药材产量，带动一产增收</t>
  </si>
  <si>
    <t>苏家井村</t>
  </si>
  <si>
    <t>提升村容村貌，建设新农村</t>
  </si>
  <si>
    <t>务工、就业</t>
  </si>
  <si>
    <t>塔题掌村</t>
  </si>
  <si>
    <t>人居环境提升项目</t>
  </si>
  <si>
    <t>维修村内道路800*4年5㎡</t>
  </si>
  <si>
    <t>村内道路年就失修，路面破损严重，从根本上解决村民居住环境</t>
  </si>
  <si>
    <t>带动生产</t>
  </si>
  <si>
    <t>天池村</t>
  </si>
  <si>
    <t>道路铺油14850平方米</t>
  </si>
  <si>
    <t>道路铺油方便村民出行</t>
  </si>
  <si>
    <t>田庄</t>
  </si>
  <si>
    <t>田庄村环境整治项目</t>
  </si>
  <si>
    <t>田庄村</t>
  </si>
  <si>
    <t>针对本村损毁道路进行修复，改善村出现安全；针对村内残墙断壁房屋进行拆除，改善村容村貌，提升村民居住舒适度。通过项目实施极大地改善人民群众的生产和生活环境，增强人民群众的幸福感获得感。</t>
  </si>
  <si>
    <t>洼窑村</t>
  </si>
  <si>
    <t>沥青铺设7500平方米</t>
  </si>
  <si>
    <t>增强村民的幸福获得感，改善村容村貌。</t>
  </si>
  <si>
    <t>洼窑村村民受益</t>
  </si>
  <si>
    <t>王教</t>
  </si>
  <si>
    <t>王教村污水改造提升工程</t>
  </si>
  <si>
    <t>王教村</t>
  </si>
  <si>
    <t>建设内容：王教村污水改造提升，覆盖全村的污水处理。</t>
  </si>
  <si>
    <t>通过王教村污水改造提升，改善村内人居环境，切实增加群众的幸福感。</t>
  </si>
  <si>
    <t>王早岭村</t>
  </si>
  <si>
    <t>崇文镇仓储加工融合项目</t>
  </si>
  <si>
    <t>修建原料库房、加工车间建设、原料晾晒场地、购买生产性辅助设施、光伏发电太阳能组件、逆变器、光伏支架及配套、中药材加工机器设备等</t>
  </si>
  <si>
    <t>年实现净利润30万元、光伏发电预计年发电量39万千瓦，生产初加工黄芩、柏子仁等原材料，吸纳周边剩余劳动力，有效促进农业增效和农民增收</t>
  </si>
  <si>
    <t>通过收购生产初加工黄芩、柏子仁等原材料，吸纳周边剩余劳动力，及收缴收益带动脱贫户、监测户增收</t>
  </si>
  <si>
    <t>望洛</t>
  </si>
  <si>
    <t>望洛老苍岭</t>
  </si>
  <si>
    <t>4年5公里</t>
  </si>
  <si>
    <t>苇水</t>
  </si>
  <si>
    <t>民宿接待</t>
  </si>
  <si>
    <t>苇水村</t>
  </si>
  <si>
    <t>改造10户宅基地修建民宿</t>
  </si>
  <si>
    <t>增收10万</t>
  </si>
  <si>
    <t>脱贫户分红</t>
  </si>
  <si>
    <t>卧佛庄村</t>
  </si>
  <si>
    <t>卧佛庄</t>
  </si>
  <si>
    <r>
      <rPr>
        <sz val="11"/>
        <rFont val="宋体"/>
        <charset val="134"/>
      </rPr>
      <t>村</t>
    </r>
    <r>
      <rPr>
        <sz val="11"/>
        <rFont val="宋体"/>
        <charset val="0"/>
      </rPr>
      <t>1000</t>
    </r>
    <r>
      <rPr>
        <sz val="11"/>
        <rFont val="宋体"/>
        <charset val="134"/>
      </rPr>
      <t>亩耕地</t>
    </r>
  </si>
  <si>
    <t>带动增加脱贫</t>
  </si>
  <si>
    <t>农户参与</t>
  </si>
  <si>
    <t>五参岭村</t>
  </si>
  <si>
    <t>晋城市中药材现代农业产业园党参示范基地建设项目（二期）</t>
  </si>
  <si>
    <t>四条精深加工生产线，其中：一条党参食品研发生产线，一条党参茶生产线，一条党参酒、党参保健饮品生产线，一条酒店民宿专用党参药食同源礼品批量生产线等。300亩党参苗圃种植、1200平方育苗大棚预计投资约1200万元</t>
  </si>
  <si>
    <t>带动村集体增收50万元，增加就业劳动力50余人。</t>
  </si>
  <si>
    <t>环境整治提升</t>
  </si>
  <si>
    <t>通过完善公共配套设施，进一步提升五参岭村的游客承载力，缓解高老庄观景平台人流、客流压力</t>
  </si>
  <si>
    <t>西八渠</t>
  </si>
  <si>
    <t>西八渠村</t>
  </si>
  <si>
    <t>修建民宿30间</t>
  </si>
  <si>
    <t>带动增收</t>
  </si>
  <si>
    <t>杂粮加工厂</t>
  </si>
  <si>
    <t>就业务工</t>
  </si>
  <si>
    <t>西河村</t>
  </si>
  <si>
    <t>西河冷库</t>
  </si>
  <si>
    <t>新建
200立方米库房及设备购置</t>
  </si>
  <si>
    <t>每年10万</t>
  </si>
  <si>
    <t>西岭村</t>
  </si>
  <si>
    <t>乡村建设提升工程</t>
  </si>
  <si>
    <t>西龙门,井坡,张庄,冶子</t>
  </si>
  <si>
    <t>中华蜂蜜加工及农副产品深加工项目</t>
  </si>
  <si>
    <t>修建厂房2500平方米，购买蜂、蜂箱、蜂蜜生产线、设备购置等</t>
  </si>
  <si>
    <t>西南仓</t>
  </si>
  <si>
    <t>西南仓村</t>
  </si>
  <si>
    <t>土地流转、药材种植</t>
  </si>
  <si>
    <t>提高土地利用率，加强中药材种植</t>
  </si>
  <si>
    <t>增加农户增收渠道，提高药材产量</t>
  </si>
  <si>
    <t>水洼自然村</t>
  </si>
  <si>
    <t>步道、景点开发</t>
  </si>
  <si>
    <t>增加徒步活动点，提升游客游览体验，扩大村民增收空间</t>
  </si>
  <si>
    <t>扩大村民增收空间</t>
  </si>
  <si>
    <t>配套设施项目</t>
  </si>
  <si>
    <t>产业园（区）</t>
  </si>
  <si>
    <t>西坡村</t>
  </si>
  <si>
    <t>知青小镇产业园</t>
  </si>
  <si>
    <t>2025年1月</t>
  </si>
  <si>
    <t>1100平方</t>
  </si>
  <si>
    <t>玫瑰园后期提升项目</t>
  </si>
  <si>
    <r>
      <rPr>
        <sz val="11"/>
        <rFont val="宋体"/>
        <charset val="134"/>
      </rPr>
      <t>周边环境整治</t>
    </r>
    <r>
      <rPr>
        <sz val="11"/>
        <rFont val="宋体"/>
        <charset val="0"/>
      </rPr>
      <t>800</t>
    </r>
    <r>
      <rPr>
        <sz val="11"/>
        <rFont val="宋体"/>
        <charset val="134"/>
      </rPr>
      <t>平方及</t>
    </r>
    <r>
      <rPr>
        <sz val="11"/>
        <rFont val="宋体"/>
        <charset val="0"/>
      </rPr>
      <t>450</t>
    </r>
    <r>
      <rPr>
        <sz val="11"/>
        <rFont val="宋体"/>
        <charset val="134"/>
      </rPr>
      <t>平方米办公楼建设提升</t>
    </r>
  </si>
  <si>
    <t>土鸡养殖</t>
  </si>
  <si>
    <t>养鸡场建设项目</t>
  </si>
  <si>
    <t>西湾村</t>
  </si>
  <si>
    <t>村庄道路损毁重建1000米，宽3年5米，高0年18米</t>
  </si>
  <si>
    <t>通过道路修复，改善村庄交通条件，方便全村村民出行</t>
  </si>
  <si>
    <t>通过务工增加困难群众收入</t>
  </si>
  <si>
    <t>西下河</t>
  </si>
  <si>
    <t>西下河村</t>
  </si>
  <si>
    <t>建设内容：西下河入村道路改造提升</t>
  </si>
  <si>
    <t>通过提升村内通村道路，方便村民出行，为下一步壮大村集体经济奠定基础。</t>
  </si>
  <si>
    <t>提升乡村治理水平，为全村村民提供便捷的交通条件。</t>
  </si>
  <si>
    <t>西掌村</t>
  </si>
  <si>
    <t>修建1000米长度道路</t>
  </si>
  <si>
    <t>通过道路建设，改善村民出行条件</t>
  </si>
  <si>
    <t>西庄上</t>
  </si>
  <si>
    <t>向日葵种植项目</t>
  </si>
  <si>
    <t>西庄上村</t>
  </si>
  <si>
    <t>2025年7月</t>
  </si>
  <si>
    <t>一号路沿线栽种50亩向日葵，打造网红打卡地</t>
  </si>
  <si>
    <t>扩大向日葵种植面积，引流更多游客，带来更多增收机会</t>
  </si>
  <si>
    <t>带动农户增收</t>
  </si>
  <si>
    <t>乡村旅游项目</t>
  </si>
  <si>
    <t>改造3个闲置农家院落</t>
  </si>
  <si>
    <t>利用闲置院落，改建农家小院，扩大增收渠道</t>
  </si>
  <si>
    <t>通过务工带动部分群众，通过分红让更多农户共享成果</t>
  </si>
  <si>
    <t>锡崖沟</t>
  </si>
  <si>
    <t>锡崖沟村</t>
  </si>
  <si>
    <t>规划面积3600平方米，位于赤焰霞大峡谷100米处。主要包含烧烤区、篝火区、露天电影厅、游戏区、儿童玩乐区、星空区等不同功能区域。</t>
  </si>
  <si>
    <t>提升旅游环境，提升游客旅游体验；丰富游览体验，打造优质度假区</t>
  </si>
  <si>
    <t>东街村</t>
  </si>
  <si>
    <t>陵川县平城镇东街村同心客栈改造项目</t>
  </si>
  <si>
    <t>平城镇东街村</t>
  </si>
  <si>
    <t>墙面维修改造330㎡；更换门窗171.27㎡；屋顶维修322㎡；室内外地面铺砖、内墙粉刷等1321.14㎡；楼梯、地下室改造；水电暖安装300㎡；项目总投资约52万元</t>
  </si>
  <si>
    <t>该项目实施后，1.村集体经济年收入可增加2万余元，创造农民就近就业机会，增加农民收入；
2.推动乡村旅游业的繁荣，提升乡村形象，增加当地的知名度，为游客提供宜人的旅游、休闲环境；
3.提升了村容村貌，打造了宜居宜业和美乡村，极大地提高了村民休闲娱乐环境质量和村民的生态经济意识。</t>
  </si>
  <si>
    <t>项目建成后运营模式为场地租赁或合资经营。项目建成后房屋租金或分红收入主要用于村级日常支出及年终分红，按比例提取部分资金优先向本村防返贫监测对象、 脱贫人口及突发严重困难人群倾斜，并制定相应的运营和管护制度。</t>
  </si>
  <si>
    <t>锡崖沟旅游业发展</t>
  </si>
  <si>
    <t>锡崖沟精神展厅、课堂授课教室、基地学员餐厅及住宿场所、文化舞台、村民活动广场基础</t>
  </si>
  <si>
    <t>改善基础设施建设，提升村容村貌，为长效管理村内环境、安全环境提供更全面的配套设施</t>
  </si>
  <si>
    <t>给群众提供更优的生活环境，给游客提供更安全的旅游环境</t>
  </si>
  <si>
    <t>下河村</t>
  </si>
  <si>
    <t>河道整治1公里，进行河道清淤、护岸加固</t>
  </si>
  <si>
    <t>通过河道治理项目的建设，改善环境卫生条件，提升村容村貌</t>
  </si>
  <si>
    <t>现岭村</t>
  </si>
  <si>
    <t>现岭村水网改造</t>
  </si>
  <si>
    <t>对涉及所有农户管道进行改造</t>
  </si>
  <si>
    <t>小会</t>
  </si>
  <si>
    <t>小会村旱地蔬菜种植项目</t>
  </si>
  <si>
    <t>小会村</t>
  </si>
  <si>
    <r>
      <rPr>
        <sz val="11"/>
        <rFont val="宋体"/>
        <charset val="134"/>
      </rPr>
      <t>旱地蔬菜种植</t>
    </r>
    <r>
      <rPr>
        <sz val="11"/>
        <rFont val="宋体"/>
        <charset val="0"/>
      </rPr>
      <t>200</t>
    </r>
    <r>
      <rPr>
        <sz val="11"/>
        <rFont val="宋体"/>
        <charset val="134"/>
      </rPr>
      <t>亩，配套附属设施、购买安装自动化灌溉设备及其他等。</t>
    </r>
  </si>
  <si>
    <t>工程建设期间，将带动辐射社会劳动力20人就业，该项目建设完成后，将明显提升壮大村集体经济组织实力，带动辐射社会劳动力10人就业，从而促进小会经济社会全面协调可持续发展，提高人民群众生产生活幸福指数。</t>
  </si>
  <si>
    <t>增加村集体收入，带动村内剩余劳动力就业</t>
  </si>
  <si>
    <t>铁厂院占地六亩，计划拆除铁厂院内房屋，填埋垃圾场，硬化地面</t>
  </si>
  <si>
    <t>工程建设期间，将带动辐射社会劳动力10人就业，该项目建设完成后，将提升小会村生活环境，为村民提供休闲娱乐场所，提高人民群众生产生活幸福指数。</t>
  </si>
  <si>
    <t>带动全村173户受益</t>
  </si>
  <si>
    <t>小平村</t>
  </si>
  <si>
    <t>1年主街道铺油1年2平方米，80元/㎡，需投资96元。2年太阳能路灯安装200盏，2500元/盏，需投资50元。3年墙体立面改造（主街道两侧）1年5平方米，40元/㎡，需投资60元。4年文化广场西侧浆砌石1000立方米，450元/m³，需投资45元。</t>
  </si>
  <si>
    <t>全面提升村内道路交通</t>
  </si>
  <si>
    <t>小召村</t>
  </si>
  <si>
    <t>农产品仓储保鲜冷链物流</t>
  </si>
  <si>
    <t>2027年10月</t>
  </si>
  <si>
    <t>调度中心，门房、道路、挡土墙、土方、机动车停车位以及相关设备等配套附属工程。</t>
  </si>
  <si>
    <t>项目整体建成后，将提供约16000平方米的仓储冷链物流库房，有利于农业结构调整，安排就业岗位50+个，拉动村民就增收，实现企业和农户双赢，带来的更大社会效益，</t>
  </si>
  <si>
    <t>新庄</t>
  </si>
  <si>
    <t>新庄村民宿改造建设项目</t>
  </si>
  <si>
    <t>新庄村</t>
  </si>
  <si>
    <t>对原有房屋屋顶翻修餐厅改造、水电及其他配套基础设施等。</t>
  </si>
  <si>
    <t>项目建设完成后，将有力地促进了新庄村，乃至附城镇的经济和社会全面、协调、可持续的发展，极大地改善了人民群众的生产和生活环境和创造更大的经济效益。</t>
  </si>
  <si>
    <t>项目建成后可解决20余人就地就业，社会效益显著。</t>
  </si>
  <si>
    <t>礼义镇东街村基础设施建设项目</t>
  </si>
  <si>
    <t>礼义镇东街村</t>
  </si>
  <si>
    <t>排水设施1000m，地面硬化2000㎡，残墙断壁改造300㎡，墙体立面改造2000㎡</t>
  </si>
  <si>
    <t>促使我村村民农产品顺利营销交易，促使我村村民更好地等深层地拓展第三产业的经营。</t>
  </si>
  <si>
    <t>使网格化更好的进入社区服务，协调好村级基础设施的高效利用，使农产品在良好的环境中大力增加附加值，大力提升营商环境，使农民能增长致富本领，能更接近市场。</t>
  </si>
  <si>
    <t>徐社村</t>
  </si>
  <si>
    <t>徐社污水治理</t>
  </si>
  <si>
    <t>3千米</t>
  </si>
  <si>
    <t>杨村村</t>
  </si>
  <si>
    <t>东坪山养殖园区搬迁修建项目</t>
  </si>
  <si>
    <t>在村东坪山处选址新建养殖园区一个，34年5亩</t>
  </si>
  <si>
    <t>通过整合村内养殖资源，统一协调部署村内养殖业均衡发展，解决原有养殖散户脏乱散且对附近村民造成污染及生活不便问题的基础上，带动一批村民创业就业，增加村集体与村民收入。</t>
  </si>
  <si>
    <t>商贸新区砌岸、滑坡治理2000平米</t>
  </si>
  <si>
    <t>保障附近村民居住环境安全，消除风险安全隐患</t>
  </si>
  <si>
    <t>极大改善村民出行居住条件，消除风险安全隐患，保障村民日常生活</t>
  </si>
  <si>
    <t>杨家岭</t>
  </si>
  <si>
    <t>牛场升级改造</t>
  </si>
  <si>
    <t>杨家岭村</t>
  </si>
  <si>
    <t>牛场扩高；牛场架电；新建储青池；新建牛场水池</t>
  </si>
  <si>
    <t>牛场升级改造完成后，将有利提高牛场生产经营条件，促进集体牛场发展，带动脱贫户和监测户增收。</t>
  </si>
  <si>
    <t>收益的80%用于脱贫户和监测户增收</t>
  </si>
  <si>
    <t>杨幸河村</t>
  </si>
  <si>
    <t>杨幸河村生态种养</t>
  </si>
  <si>
    <t>种植12000平方的果树；其次路面硬化及农用设施库房，库房建设200平方 ；5000平方的养殖</t>
  </si>
  <si>
    <t>帮助村级企业形成规模，带动更多村民就业</t>
  </si>
  <si>
    <t>拆除村庄破旧危房20余处，新建文化大舞台及配套设施</t>
  </si>
  <si>
    <t>以后村庄大规模活动都可以在此举行。</t>
  </si>
  <si>
    <t>杨寨村</t>
  </si>
  <si>
    <t>中药材产业园区共建后勤服务供应链项目</t>
  </si>
  <si>
    <t>依托中药材产业园区位于我村的区位优势，修建三层约2000平方米的园区服务供应链项目</t>
  </si>
  <si>
    <t>增加村集体收入，带动脱贫户共同致富</t>
  </si>
  <si>
    <t>情人谷乡村旅游</t>
  </si>
  <si>
    <t>杨寨村秦家河自然村</t>
  </si>
  <si>
    <t>建设生态采摘园、康养民宿接待中心、改造民房、河道治理、污水处理、儿童娱乐设施</t>
  </si>
  <si>
    <t>发展休闲农业与乡村旅游，产业化发展、提高村民收入</t>
  </si>
  <si>
    <t>杨庄</t>
  </si>
  <si>
    <t>杨村镇杨庄村</t>
  </si>
  <si>
    <t>垒砌护坡长50米，高2年5米；拆除村内残墙断壁及破旧房屋两处，平整场地1000平方米；石块砌排水渠100米；水池顶活动广场修缮加固1000平方米；村内道路及环村道路安装太阳能路灯20盏；硬化路面400米，（宽6米。厚度20公分）</t>
  </si>
  <si>
    <t>提升基础设施的安全性，减少安全隐患</t>
  </si>
  <si>
    <t>窑岭</t>
  </si>
  <si>
    <t>新建1000头生猪养殖场</t>
  </si>
  <si>
    <t>窑岭村平道自然村</t>
  </si>
  <si>
    <t>新建3栋1800平方米猪舍及配套仓库和饲料加工等附属设施</t>
  </si>
  <si>
    <t>项目建成后，带动周边村庄养殖的发展，带领邻村就业劳动力和经济收入。</t>
  </si>
  <si>
    <t>5户13人</t>
  </si>
  <si>
    <t>新建2000只育肥羊场建设项目</t>
  </si>
  <si>
    <t>窑岭村青杨庄自然村</t>
  </si>
  <si>
    <t>新建8栋羊舍，占地3200平方米，及配套仓库和饲料加工等</t>
  </si>
  <si>
    <t>项目建成后，可增加村集体经济收入，带动村民剩余劳动力6人</t>
  </si>
  <si>
    <t>瑶泉</t>
  </si>
  <si>
    <t>东瑶泉村</t>
  </si>
  <si>
    <t>覆盖东瑶泉村重新铺设水泥路面</t>
  </si>
  <si>
    <t>带动全村77户受益</t>
  </si>
  <si>
    <t>要辿村</t>
  </si>
  <si>
    <t>500立方米</t>
  </si>
  <si>
    <t>冶南</t>
  </si>
  <si>
    <t>猪场养殖项目</t>
  </si>
  <si>
    <t>扩建猪场</t>
  </si>
  <si>
    <t>扩建猪场扩大生产，提高农户收入和集体收入</t>
  </si>
  <si>
    <t>提供就业岗位</t>
  </si>
  <si>
    <t>庭院经济扩建</t>
  </si>
  <si>
    <t>庭院经济扩建20亩</t>
  </si>
  <si>
    <t>改善环境，农户增收</t>
  </si>
  <si>
    <t>种植中药材带动农户增收</t>
  </si>
  <si>
    <t>冶头村</t>
  </si>
  <si>
    <t>冶头村蔬菜交易市场项目</t>
  </si>
  <si>
    <t>建设厂房1000平方，购买配套设备</t>
  </si>
  <si>
    <t>带动村集体增收10万元，增加就业劳动力10余人。</t>
  </si>
  <si>
    <t>冶头露营地旅游项目</t>
  </si>
  <si>
    <t>新建房车营地、陆地帐篷及停车场2000平米</t>
  </si>
  <si>
    <t>带动村集体增收，增加就业劳动力</t>
  </si>
  <si>
    <t>附城村康养中心同心康养园基础建设项目</t>
  </si>
  <si>
    <t>附城村西街</t>
  </si>
  <si>
    <t>拆除清运废弃建筑；开挖、平整地基；铺设渗水砖、路沿石、场地硬化、挡土墙、排水沟；垃圾箱；房屋装饰、水、电气及其他设施等。</t>
  </si>
  <si>
    <t>打造特色现代生态康养园休闲娱乐区，将康养健身、文化交流、休闲娱乐等活动场所的设施设备逐步配套和完善，达到站在康养园，凭栏俯瞰，一派田园风光尽收眼底，丰富游客、群众休闲、散步、旅游、观光的体验感，不断提高汉回两族群众的幸福指数，推动产业融合发展。</t>
  </si>
  <si>
    <t>冶子村</t>
  </si>
  <si>
    <t>冶子村村容村貌提升项目</t>
  </si>
  <si>
    <t>冶子村村内道路、边坡修复</t>
  </si>
  <si>
    <t>用于乡村环境整治，提升农村基础设施建设水平。</t>
  </si>
  <si>
    <t>椅掌村</t>
  </si>
  <si>
    <t>椅掌村庭院经济建设项目</t>
  </si>
  <si>
    <t>拆除废弃房屋30处及所有闲散农户的猪舍等12000㎡</t>
  </si>
  <si>
    <t>增加村集体经济收入，带动村民就业</t>
  </si>
  <si>
    <t>对南环路、东山街前期水稳铺装，沥青铺装路面9000平方米，街道两旁铺装路沿石300米</t>
  </si>
  <si>
    <t>义汉村</t>
  </si>
  <si>
    <t>乡村旅游业建设</t>
  </si>
  <si>
    <t>明清大院古建筑及兵工厂、二纵队等红色资源3000平方米左右</t>
  </si>
  <si>
    <t>充分开发和利用村上资源，带动本村红色旅游产业经济发展</t>
  </si>
  <si>
    <t>带动村民增收，建设过程中优先使用本村劳动力，解决部分在村农户就业</t>
  </si>
  <si>
    <t>义门</t>
  </si>
  <si>
    <t>义门村</t>
  </si>
  <si>
    <t>村东设岸</t>
  </si>
  <si>
    <t>营里村</t>
  </si>
  <si>
    <t>维修残墙断壁，清理垃圾，硬化及拓宽街面道路</t>
  </si>
  <si>
    <t>营盘村</t>
  </si>
  <si>
    <t>1000亩中药材淫羊藿</t>
  </si>
  <si>
    <t>298亩一般耕地+700亩林地的场地平整，育苗种植，喷灌系统建设，水电路建设，遮阳网建设，烘干房建设，库房建设</t>
  </si>
  <si>
    <t>通过加强设施建设，林地抚育，利用林地资源增加增收渠道</t>
  </si>
  <si>
    <t>利用林地资源，带动群众增收</t>
  </si>
  <si>
    <t>莽岭人家乡村旅游发展</t>
  </si>
  <si>
    <t>占地640平方米，建筑面积1280平方米，共计40间客房的建设（主体建设+装修建设）</t>
  </si>
  <si>
    <t>扩大旅游客房面积，带动村集体增收</t>
  </si>
  <si>
    <t>玉泉</t>
  </si>
  <si>
    <t>玉泉村“八角井”醋厂二期工程</t>
  </si>
  <si>
    <t>玉泉村</t>
  </si>
  <si>
    <t>扩建生产车间，使生产面积扩大一倍，引进先进的生产设备和工艺，提高生产效率和产品质量；招聘更多技术工人，将现有的5人队伍扩充至至少10人，加强对技术工人的培训和管理，提高他们的专业技能和工作积极性；修建500平方米厂房，建立科学的仓储管理体系，确保陈醋的质量和安全，避免因储存不足而影响生产和销售；修建包装车间，引进先进包装设备和技术，提高包装效率和产品档次。</t>
  </si>
  <si>
    <t>项目投产后，预计年产陈醋可达50吨以上，工程建设带动辐射社会劳动力20人就业，随着产量的增加和市场份额的扩大，醋厂的销售收入将显著增长，为玉泉村带来可观的经济收益</t>
  </si>
  <si>
    <t>带动全村518户受益</t>
  </si>
  <si>
    <t>陵川县附城镇玉泉村以工代赈人居环境整治项目</t>
  </si>
  <si>
    <t>原庄村</t>
  </si>
  <si>
    <t>平城镇原庄村环境整治项目</t>
  </si>
  <si>
    <t>拆除村中残垣断壁15处，硬化路面300平方米</t>
  </si>
  <si>
    <t>改善人居环境，提升居住质量。</t>
  </si>
  <si>
    <t>优先使用本村劳动力，带动就业</t>
  </si>
  <si>
    <t>张仰村</t>
  </si>
  <si>
    <t>张仰村-
西河底</t>
  </si>
  <si>
    <t>改造水泥路
全长4公里
路面宽5米</t>
  </si>
  <si>
    <t>社会经济
效益</t>
  </si>
  <si>
    <t>张庄</t>
  </si>
  <si>
    <t>基础设施提升工程</t>
  </si>
  <si>
    <t>张庄村</t>
  </si>
  <si>
    <t>道路硬化4千米</t>
  </si>
  <si>
    <t>提升农村基础设施建设水平。</t>
  </si>
  <si>
    <t>长山底</t>
  </si>
  <si>
    <t>农村供水保障工程</t>
  </si>
  <si>
    <t>长山底村二虎窑自然村蓄水池维修</t>
  </si>
  <si>
    <t>提升居民用水方便</t>
  </si>
  <si>
    <t>丈河村</t>
  </si>
  <si>
    <t>窑洞温泉建设项目</t>
  </si>
  <si>
    <t>建设规模：面积：100 - 200平方米； 温泉池：可设置1 - 2个，单个温泉池面积5 - 10平方米，深度在0年6 - 1米；温泉水系统：包括温泉水源井或水罐； 更衣室：男女更衣室各一间，每间10 - 15平方米，设有衣柜、凳子； 淋浴区：紧邻更衣室，配备2 - 3个淋浴喷头。</t>
  </si>
  <si>
    <r>
      <rPr>
        <sz val="11"/>
        <rFont val="宋体"/>
        <charset val="134"/>
      </rPr>
      <t>可吸引周边游客前来体验乡村温泉，提升村庄知名度，促进村庄与外界的文化交流。温泉的运营需要工作人员，如管理人员、服务人员等，可为村民提供就业机会，增加村民收入。温泉项目可带动周边配套产业发展，如餐饮、住宿、特色农产品销售等，促进乡村经济多元化发展。</t>
    </r>
    <r>
      <rPr>
        <sz val="11"/>
        <rFont val="宋体"/>
        <charset val="0"/>
      </rPr>
      <t xml:space="preserve">
</t>
    </r>
  </si>
  <si>
    <t>改造20套自助家庭农庄</t>
  </si>
  <si>
    <t>丈河村原乡政府</t>
  </si>
  <si>
    <t>建设规模：9亩，对原有房屋进行改造、室内装修、地面铺装、餐厅改造、水电及其他配套基础设施等。</t>
  </si>
  <si>
    <t>打造特色现代生态康养院，游客的好住出，同时增加村集体经济组织实力，带动辐射社会劳动力10人就业，人民群众的幸福指数达到进一步提高，美丽的附城将更加宜居。</t>
  </si>
  <si>
    <t>丈河村溶洞开发项目建设</t>
  </si>
  <si>
    <t>丈河村村西</t>
  </si>
  <si>
    <t>钢架玻璃栈道80米及溶洞开发</t>
  </si>
  <si>
    <t>工程建设期间，将带动辐射社会劳动力15人就业，该项目建设完成后，将明显提升壮大村集体经济组织实力，带动辐射社会劳动力10人就业，从而促进丈河村旅游发展，提高人民群众的幸福指数。</t>
  </si>
  <si>
    <t>浙水村</t>
  </si>
  <si>
    <t>道路铺装青石板1000㎡。</t>
  </si>
  <si>
    <t>通过村容村貌提升项目的建设，有效改善村庄环境卫生条件，推动文旅康养产业高质量发展，更好的带动村民增收致富</t>
  </si>
  <si>
    <t>郑家岭</t>
  </si>
  <si>
    <t>郑家岭村</t>
  </si>
  <si>
    <t>拆除危旧老房20间，整体提升</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</si>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</sst>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29">
    <font>
      <sz val="11"/>
      <color theme="1"/>
      <name val="宋体"/>
      <charset val="134"/>
      <scheme val="minor"/>
    </font>
    <font>
      <sz val="12"/>
      <name val="宋体"/>
      <charset val="134"/>
    </font>
    <font>
      <sz val="12"/>
      <color theme="1"/>
      <name val="宋体"/>
      <charset val="134"/>
    </font>
    <font>
      <b/>
      <sz val="22"/>
      <name val="宋体"/>
      <charset val="134"/>
    </font>
    <font>
      <b/>
      <sz val="11"/>
      <name val="宋体"/>
      <charset val="134"/>
    </font>
    <font>
      <sz val="11"/>
      <name val="宋体"/>
      <charset val="134"/>
    </font>
    <font>
      <sz val="11"/>
      <name val="宋体"/>
      <charset val="0"/>
    </font>
    <font>
      <sz val="9"/>
      <name val="仿宋"/>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indexed="8"/>
      </bottom>
      <diagonal/>
    </border>
    <border>
      <left style="thin">
        <color auto="1"/>
      </left>
      <right style="thin">
        <color indexed="8"/>
      </right>
      <top style="thin">
        <color auto="1"/>
      </top>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ill="1" applyBorder="1">
      <alignment vertical="center"/>
    </xf>
    <xf numFmtId="0" fontId="0" fillId="0" borderId="0" xfId="0"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7" fillId="0" borderId="0" xfId="0" applyFont="1" applyFill="1" applyBorder="1" applyAlignment="1">
      <alignment horizontal="center" vertical="center" wrapText="1"/>
    </xf>
    <xf numFmtId="0" fontId="5" fillId="0" borderId="1" xfId="0" applyFont="1" applyFill="1" applyBorder="1" applyAlignment="1">
      <alignment vertical="center"/>
    </xf>
    <xf numFmtId="0" fontId="1" fillId="0" borderId="3" xfId="0" applyFont="1" applyFill="1" applyBorder="1" applyAlignment="1">
      <alignment vertical="center" wrapText="1"/>
    </xf>
    <xf numFmtId="49" fontId="5" fillId="0" borderId="1"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57" fontId="1" fillId="0" borderId="3" xfId="0" applyNumberFormat="1" applyFont="1" applyFill="1" applyBorder="1" applyAlignment="1">
      <alignment horizontal="center" vertical="center" wrapText="1"/>
    </xf>
    <xf numFmtId="0" fontId="5" fillId="0" borderId="3" xfId="0" applyFont="1" applyFill="1" applyBorder="1" applyAlignment="1">
      <alignment horizontal="justify"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2" xfId="0" applyFont="1" applyFill="1" applyBorder="1" applyAlignment="1">
      <alignment horizontal="center" vertical="center"/>
    </xf>
    <xf numFmtId="177" fontId="1" fillId="0" borderId="3"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xf>
    <xf numFmtId="0" fontId="5" fillId="0" borderId="1" xfId="0" applyFont="1" applyFill="1" applyBorder="1" applyAlignment="1">
      <alignment horizontal="center" vertical="top" wrapText="1"/>
    </xf>
    <xf numFmtId="0" fontId="1" fillId="0" borderId="3" xfId="0" applyFont="1" applyFill="1" applyBorder="1" applyAlignment="1">
      <alignment horizontal="center" vertical="center"/>
    </xf>
    <xf numFmtId="0" fontId="1" fillId="0" borderId="7" xfId="0" applyFont="1" applyFill="1" applyBorder="1" applyAlignment="1">
      <alignment vertical="center" wrapText="1"/>
    </xf>
    <xf numFmtId="0" fontId="2" fillId="0" borderId="0" xfId="0" applyFont="1" applyFill="1" applyBorder="1" applyAlignment="1">
      <alignment vertical="center" wrapText="1"/>
    </xf>
    <xf numFmtId="0" fontId="1" fillId="0" borderId="8"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wrapText="1"/>
    </xf>
    <xf numFmtId="57" fontId="5" fillId="0" borderId="4"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xf>
    <xf numFmtId="57" fontId="5"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02"/>
  <sheetViews>
    <sheetView tabSelected="1" zoomScale="85" zoomScaleNormal="85" workbookViewId="0">
      <pane ySplit="6" topLeftCell="A30" activePane="bottomLeft" state="frozen"/>
      <selection/>
      <selection pane="bottomLeft" activeCell="M31" sqref="M31"/>
    </sheetView>
  </sheetViews>
  <sheetFormatPr defaultColWidth="9" defaultRowHeight="14.4"/>
  <cols>
    <col min="1" max="1" width="6.91666666666667" style="5" customWidth="1"/>
    <col min="2" max="2" width="8.87962962962963" style="5" customWidth="1"/>
    <col min="3" max="3" width="7" style="6" customWidth="1"/>
    <col min="4" max="4" width="8.75" style="5" customWidth="1"/>
    <col min="5" max="5" width="8.62962962962963" style="5" customWidth="1"/>
    <col min="6" max="6" width="7.75" style="5" customWidth="1"/>
    <col min="7" max="7" width="12" style="5" customWidth="1"/>
    <col min="8" max="8" width="5.16666666666667" style="5" customWidth="1"/>
    <col min="9" max="9" width="8.25" style="5" customWidth="1"/>
    <col min="10" max="10" width="11.75" style="5" customWidth="1"/>
    <col min="11" max="11" width="11" style="5" customWidth="1"/>
    <col min="12" max="12" width="10.8796296296296" style="5" customWidth="1"/>
    <col min="13" max="13" width="22.6666666666667" style="5" customWidth="1"/>
    <col min="14" max="16" width="7.5" style="5" customWidth="1"/>
    <col min="17" max="17" width="6.66666666666667" style="5" customWidth="1"/>
    <col min="18" max="18" width="7.41666666666667" style="5" customWidth="1"/>
    <col min="19" max="22" width="8.25" style="5" customWidth="1"/>
    <col min="23" max="23" width="12.75" style="5" customWidth="1"/>
    <col min="24" max="24" width="14.9166666666667" style="5" customWidth="1"/>
    <col min="25" max="25" width="8.25" style="5" customWidth="1"/>
    <col min="26" max="16384" width="9" style="5"/>
  </cols>
  <sheetData>
    <row r="1" ht="44" customHeight="1" spans="1:25">
      <c r="A1" s="7" t="s">
        <v>0</v>
      </c>
      <c r="B1" s="8"/>
      <c r="C1" s="8"/>
      <c r="D1" s="8"/>
      <c r="E1" s="8"/>
      <c r="F1" s="8"/>
      <c r="G1" s="8"/>
      <c r="H1" s="8"/>
      <c r="I1" s="8"/>
      <c r="J1" s="8"/>
      <c r="K1" s="8"/>
      <c r="L1" s="8"/>
      <c r="M1" s="8"/>
      <c r="N1" s="8"/>
      <c r="O1" s="8"/>
      <c r="P1" s="8"/>
      <c r="Q1" s="8"/>
      <c r="R1" s="8"/>
      <c r="S1" s="8"/>
      <c r="T1" s="8"/>
      <c r="U1" s="8"/>
      <c r="V1" s="8"/>
      <c r="W1" s="8"/>
      <c r="X1" s="8"/>
      <c r="Y1" s="8"/>
    </row>
    <row r="2" s="1" customFormat="1" ht="15.6" spans="1:25">
      <c r="A2" s="9" t="s">
        <v>1</v>
      </c>
      <c r="B2" s="9"/>
      <c r="C2" s="9"/>
      <c r="D2" s="9"/>
      <c r="E2" s="9"/>
      <c r="F2" s="9"/>
      <c r="G2" s="9"/>
      <c r="H2" s="9"/>
      <c r="I2" s="9"/>
      <c r="J2" s="9"/>
      <c r="K2" s="9"/>
      <c r="L2" s="9"/>
      <c r="M2" s="9"/>
      <c r="N2" s="9"/>
      <c r="O2" s="9"/>
      <c r="P2" s="9"/>
      <c r="Q2" s="9"/>
      <c r="R2" s="9"/>
      <c r="S2" s="9"/>
      <c r="T2" s="9"/>
      <c r="U2" s="9"/>
      <c r="V2" s="9"/>
      <c r="W2" s="9"/>
      <c r="X2" s="9"/>
      <c r="Y2" s="9"/>
    </row>
    <row r="3" s="1" customFormat="1" ht="36" customHeight="1" spans="1:26">
      <c r="A3" s="10" t="s">
        <v>2</v>
      </c>
      <c r="B3" s="10" t="s">
        <v>3</v>
      </c>
      <c r="C3" s="10"/>
      <c r="D3" s="10"/>
      <c r="E3" s="10" t="s">
        <v>4</v>
      </c>
      <c r="F3" s="10" t="s">
        <v>5</v>
      </c>
      <c r="G3" s="10" t="s">
        <v>6</v>
      </c>
      <c r="H3" s="10" t="s">
        <v>7</v>
      </c>
      <c r="I3" s="10" t="s">
        <v>8</v>
      </c>
      <c r="J3" s="10" t="s">
        <v>9</v>
      </c>
      <c r="K3" s="10"/>
      <c r="L3" s="10" t="s">
        <v>10</v>
      </c>
      <c r="M3" s="10" t="s">
        <v>11</v>
      </c>
      <c r="N3" s="10" t="s">
        <v>12</v>
      </c>
      <c r="O3" s="10"/>
      <c r="P3" s="10"/>
      <c r="Q3" s="10" t="s">
        <v>13</v>
      </c>
      <c r="R3" s="10"/>
      <c r="S3" s="10"/>
      <c r="T3" s="10"/>
      <c r="U3" s="10"/>
      <c r="V3" s="10"/>
      <c r="W3" s="10" t="s">
        <v>14</v>
      </c>
      <c r="X3" s="10" t="s">
        <v>15</v>
      </c>
      <c r="Y3" s="10" t="s">
        <v>16</v>
      </c>
      <c r="Z3" s="2"/>
    </row>
    <row r="4" s="2" customFormat="1" ht="36" customHeight="1" spans="1:25">
      <c r="A4" s="10"/>
      <c r="B4" s="10" t="s">
        <v>17</v>
      </c>
      <c r="C4" s="10" t="s">
        <v>18</v>
      </c>
      <c r="D4" s="10" t="s">
        <v>19</v>
      </c>
      <c r="E4" s="10"/>
      <c r="F4" s="10"/>
      <c r="G4" s="10"/>
      <c r="H4" s="10"/>
      <c r="I4" s="10"/>
      <c r="J4" s="10" t="s">
        <v>20</v>
      </c>
      <c r="K4" s="10" t="s">
        <v>21</v>
      </c>
      <c r="L4" s="10"/>
      <c r="M4" s="10"/>
      <c r="N4" s="10" t="s">
        <v>22</v>
      </c>
      <c r="O4" s="10" t="s">
        <v>23</v>
      </c>
      <c r="P4" s="10"/>
      <c r="Q4" s="10" t="s">
        <v>24</v>
      </c>
      <c r="R4" s="10" t="s">
        <v>25</v>
      </c>
      <c r="S4" s="10" t="s">
        <v>26</v>
      </c>
      <c r="T4" s="10" t="s">
        <v>23</v>
      </c>
      <c r="U4" s="10"/>
      <c r="V4" s="10"/>
      <c r="W4" s="10"/>
      <c r="X4" s="10"/>
      <c r="Y4" s="10"/>
    </row>
    <row r="5" s="2" customFormat="1" ht="15.6" spans="1:25">
      <c r="A5" s="10"/>
      <c r="B5" s="10"/>
      <c r="C5" s="10"/>
      <c r="D5" s="10"/>
      <c r="E5" s="10"/>
      <c r="F5" s="10"/>
      <c r="G5" s="10"/>
      <c r="H5" s="10"/>
      <c r="I5" s="10"/>
      <c r="J5" s="10"/>
      <c r="K5" s="10"/>
      <c r="L5" s="10"/>
      <c r="M5" s="10"/>
      <c r="N5" s="10"/>
      <c r="O5" s="10"/>
      <c r="P5" s="10"/>
      <c r="Q5" s="10"/>
      <c r="R5" s="10"/>
      <c r="S5" s="10"/>
      <c r="T5" s="10"/>
      <c r="U5" s="10"/>
      <c r="V5" s="10"/>
      <c r="W5" s="10"/>
      <c r="X5" s="10"/>
      <c r="Y5" s="10"/>
    </row>
    <row r="6" s="1" customFormat="1" ht="87" customHeight="1" spans="1:26">
      <c r="A6" s="10"/>
      <c r="B6" s="10"/>
      <c r="C6" s="10"/>
      <c r="D6" s="10"/>
      <c r="E6" s="10"/>
      <c r="F6" s="10"/>
      <c r="G6" s="10"/>
      <c r="H6" s="10"/>
      <c r="I6" s="10"/>
      <c r="J6" s="10"/>
      <c r="K6" s="10"/>
      <c r="L6" s="10"/>
      <c r="M6" s="10"/>
      <c r="N6" s="10"/>
      <c r="O6" s="10" t="s">
        <v>27</v>
      </c>
      <c r="P6" s="10" t="s">
        <v>28</v>
      </c>
      <c r="Q6" s="10"/>
      <c r="R6" s="10"/>
      <c r="S6" s="10"/>
      <c r="T6" s="10" t="s">
        <v>29</v>
      </c>
      <c r="U6" s="10" t="s">
        <v>30</v>
      </c>
      <c r="V6" s="10" t="s">
        <v>31</v>
      </c>
      <c r="W6" s="10"/>
      <c r="X6" s="10"/>
      <c r="Y6" s="10"/>
      <c r="Z6" s="2"/>
    </row>
    <row r="7" s="1" customFormat="1" ht="43.2" spans="1:26">
      <c r="A7" s="10">
        <v>1</v>
      </c>
      <c r="B7" s="10" t="s">
        <v>32</v>
      </c>
      <c r="C7" s="11" t="s">
        <v>33</v>
      </c>
      <c r="D7" s="11" t="s">
        <v>34</v>
      </c>
      <c r="E7" s="10" t="s">
        <v>35</v>
      </c>
      <c r="F7" s="10" t="s">
        <v>36</v>
      </c>
      <c r="G7" s="11" t="s">
        <v>33</v>
      </c>
      <c r="H7" s="10" t="s">
        <v>37</v>
      </c>
      <c r="I7" s="10" t="s">
        <v>36</v>
      </c>
      <c r="J7" s="18">
        <v>45748</v>
      </c>
      <c r="K7" s="19">
        <v>45962</v>
      </c>
      <c r="L7" s="10" t="s">
        <v>38</v>
      </c>
      <c r="M7" s="10" t="s">
        <v>39</v>
      </c>
      <c r="N7" s="10">
        <v>85.04</v>
      </c>
      <c r="O7" s="20">
        <v>85.04</v>
      </c>
      <c r="P7" s="10">
        <v>0</v>
      </c>
      <c r="Q7" s="10">
        <v>1</v>
      </c>
      <c r="R7" s="10">
        <v>300</v>
      </c>
      <c r="S7" s="10">
        <v>800</v>
      </c>
      <c r="T7" s="10">
        <v>0</v>
      </c>
      <c r="U7" s="10">
        <v>56</v>
      </c>
      <c r="V7" s="10">
        <v>101</v>
      </c>
      <c r="W7" s="10" t="s">
        <v>40</v>
      </c>
      <c r="X7" s="10" t="s">
        <v>41</v>
      </c>
      <c r="Y7" s="10"/>
      <c r="Z7" s="2"/>
    </row>
    <row r="8" s="1" customFormat="1" ht="43.2" spans="1:26">
      <c r="A8" s="10">
        <v>2</v>
      </c>
      <c r="B8" s="10" t="s">
        <v>42</v>
      </c>
      <c r="C8" s="11" t="s">
        <v>43</v>
      </c>
      <c r="D8" s="11" t="s">
        <v>44</v>
      </c>
      <c r="E8" s="10" t="s">
        <v>45</v>
      </c>
      <c r="F8" s="10" t="s">
        <v>46</v>
      </c>
      <c r="G8" s="10" t="s">
        <v>47</v>
      </c>
      <c r="H8" s="10" t="s">
        <v>37</v>
      </c>
      <c r="I8" s="10" t="s">
        <v>46</v>
      </c>
      <c r="J8" s="18">
        <v>45717</v>
      </c>
      <c r="K8" s="50" t="s">
        <v>48</v>
      </c>
      <c r="L8" s="10" t="s">
        <v>49</v>
      </c>
      <c r="M8" s="10" t="s">
        <v>50</v>
      </c>
      <c r="N8" s="10">
        <f t="shared" ref="N8:N34" si="0">O8+P8</f>
        <v>200</v>
      </c>
      <c r="O8" s="20">
        <v>200</v>
      </c>
      <c r="P8" s="10">
        <v>0</v>
      </c>
      <c r="Q8" s="10">
        <v>1</v>
      </c>
      <c r="R8" s="10">
        <v>16</v>
      </c>
      <c r="S8" s="10">
        <v>38</v>
      </c>
      <c r="T8" s="10">
        <v>1</v>
      </c>
      <c r="U8" s="16">
        <v>5</v>
      </c>
      <c r="V8" s="16">
        <v>12</v>
      </c>
      <c r="W8" s="10" t="s">
        <v>51</v>
      </c>
      <c r="X8" s="10" t="s">
        <v>52</v>
      </c>
      <c r="Y8" s="10"/>
      <c r="Z8" s="2"/>
    </row>
    <row r="9" s="1" customFormat="1" ht="100.8" spans="1:26">
      <c r="A9" s="10">
        <v>3</v>
      </c>
      <c r="B9" s="10" t="s">
        <v>42</v>
      </c>
      <c r="C9" s="11" t="s">
        <v>43</v>
      </c>
      <c r="D9" s="11" t="s">
        <v>53</v>
      </c>
      <c r="E9" s="10" t="s">
        <v>54</v>
      </c>
      <c r="F9" s="10" t="s">
        <v>55</v>
      </c>
      <c r="G9" s="10" t="s">
        <v>56</v>
      </c>
      <c r="H9" s="10" t="s">
        <v>37</v>
      </c>
      <c r="I9" s="10" t="s">
        <v>55</v>
      </c>
      <c r="J9" s="18">
        <v>45748</v>
      </c>
      <c r="K9" s="19">
        <v>45962</v>
      </c>
      <c r="L9" s="10" t="s">
        <v>57</v>
      </c>
      <c r="M9" s="10" t="s">
        <v>58</v>
      </c>
      <c r="N9" s="10">
        <f t="shared" si="0"/>
        <v>106</v>
      </c>
      <c r="O9" s="20">
        <v>106</v>
      </c>
      <c r="P9" s="10">
        <v>0</v>
      </c>
      <c r="Q9" s="21">
        <v>1</v>
      </c>
      <c r="R9" s="21">
        <v>415</v>
      </c>
      <c r="S9" s="21">
        <v>1439</v>
      </c>
      <c r="T9" s="21">
        <v>0</v>
      </c>
      <c r="U9" s="21">
        <v>15</v>
      </c>
      <c r="V9" s="21">
        <v>24</v>
      </c>
      <c r="W9" s="10" t="s">
        <v>59</v>
      </c>
      <c r="X9" s="10" t="s">
        <v>60</v>
      </c>
      <c r="Y9" s="10"/>
      <c r="Z9" s="2"/>
    </row>
    <row r="10" s="1" customFormat="1" ht="72" spans="1:26">
      <c r="A10" s="10">
        <v>4</v>
      </c>
      <c r="B10" s="10" t="s">
        <v>32</v>
      </c>
      <c r="C10" s="11" t="s">
        <v>33</v>
      </c>
      <c r="D10" s="11" t="s">
        <v>34</v>
      </c>
      <c r="E10" s="10" t="s">
        <v>61</v>
      </c>
      <c r="F10" s="10" t="s">
        <v>62</v>
      </c>
      <c r="G10" s="10" t="s">
        <v>63</v>
      </c>
      <c r="H10" s="10" t="s">
        <v>37</v>
      </c>
      <c r="I10" s="10" t="s">
        <v>64</v>
      </c>
      <c r="J10" s="18">
        <v>45717</v>
      </c>
      <c r="K10" s="50" t="s">
        <v>65</v>
      </c>
      <c r="L10" s="10" t="s">
        <v>38</v>
      </c>
      <c r="M10" s="10" t="s">
        <v>66</v>
      </c>
      <c r="N10" s="10">
        <f t="shared" si="0"/>
        <v>80</v>
      </c>
      <c r="O10" s="20">
        <v>80</v>
      </c>
      <c r="P10" s="10">
        <v>0</v>
      </c>
      <c r="Q10" s="10">
        <v>1</v>
      </c>
      <c r="R10" s="10">
        <v>111</v>
      </c>
      <c r="S10" s="10">
        <v>360</v>
      </c>
      <c r="T10" s="10">
        <v>1</v>
      </c>
      <c r="U10" s="10">
        <v>25</v>
      </c>
      <c r="V10" s="10">
        <v>11</v>
      </c>
      <c r="W10" s="10" t="s">
        <v>67</v>
      </c>
      <c r="X10" s="10" t="s">
        <v>68</v>
      </c>
      <c r="Y10" s="10"/>
      <c r="Z10" s="2"/>
    </row>
    <row r="11" s="1" customFormat="1" ht="115.2" spans="1:26">
      <c r="A11" s="10">
        <v>5</v>
      </c>
      <c r="B11" s="10" t="s">
        <v>32</v>
      </c>
      <c r="C11" s="11" t="s">
        <v>33</v>
      </c>
      <c r="D11" s="11" t="s">
        <v>34</v>
      </c>
      <c r="E11" s="12" t="s">
        <v>69</v>
      </c>
      <c r="F11" s="12" t="s">
        <v>70</v>
      </c>
      <c r="G11" s="10" t="s">
        <v>71</v>
      </c>
      <c r="H11" s="10" t="s">
        <v>37</v>
      </c>
      <c r="I11" s="10" t="s">
        <v>70</v>
      </c>
      <c r="J11" s="19">
        <v>45748</v>
      </c>
      <c r="K11" s="19">
        <v>45992</v>
      </c>
      <c r="L11" s="10" t="s">
        <v>38</v>
      </c>
      <c r="M11" s="10" t="s">
        <v>72</v>
      </c>
      <c r="N11" s="10">
        <f t="shared" si="0"/>
        <v>85</v>
      </c>
      <c r="O11" s="20">
        <v>85</v>
      </c>
      <c r="P11" s="10">
        <v>0</v>
      </c>
      <c r="Q11" s="21">
        <v>1</v>
      </c>
      <c r="R11" s="21">
        <v>145</v>
      </c>
      <c r="S11" s="21">
        <v>450</v>
      </c>
      <c r="T11" s="21">
        <v>0</v>
      </c>
      <c r="U11" s="21">
        <v>4</v>
      </c>
      <c r="V11" s="21">
        <v>7</v>
      </c>
      <c r="W11" s="10" t="s">
        <v>73</v>
      </c>
      <c r="X11" s="10" t="s">
        <v>74</v>
      </c>
      <c r="Y11" s="10"/>
      <c r="Z11" s="2"/>
    </row>
    <row r="12" s="3" customFormat="1" ht="57.6" spans="1:25">
      <c r="A12" s="10">
        <v>6</v>
      </c>
      <c r="B12" s="10" t="s">
        <v>42</v>
      </c>
      <c r="C12" s="11" t="s">
        <v>75</v>
      </c>
      <c r="D12" s="11" t="s">
        <v>75</v>
      </c>
      <c r="E12" s="10" t="s">
        <v>35</v>
      </c>
      <c r="F12" s="10" t="s">
        <v>76</v>
      </c>
      <c r="G12" s="10" t="s">
        <v>77</v>
      </c>
      <c r="H12" s="10" t="s">
        <v>37</v>
      </c>
      <c r="I12" s="10"/>
      <c r="J12" s="18">
        <v>45748</v>
      </c>
      <c r="K12" s="19">
        <v>45962</v>
      </c>
      <c r="L12" s="10" t="s">
        <v>57</v>
      </c>
      <c r="M12" s="10" t="s">
        <v>78</v>
      </c>
      <c r="N12" s="10">
        <f t="shared" si="0"/>
        <v>200</v>
      </c>
      <c r="O12" s="20">
        <v>200</v>
      </c>
      <c r="P12" s="10">
        <v>0</v>
      </c>
      <c r="Q12" s="10">
        <v>1</v>
      </c>
      <c r="R12" s="10">
        <v>283</v>
      </c>
      <c r="S12" s="10">
        <v>714</v>
      </c>
      <c r="T12" s="10">
        <v>1</v>
      </c>
      <c r="U12" s="10">
        <v>30</v>
      </c>
      <c r="V12" s="10">
        <v>63</v>
      </c>
      <c r="W12" s="10" t="s">
        <v>78</v>
      </c>
      <c r="X12" s="10" t="s">
        <v>79</v>
      </c>
      <c r="Y12" s="10"/>
    </row>
    <row r="13" s="1" customFormat="1" ht="72" spans="1:26">
      <c r="A13" s="10">
        <v>7</v>
      </c>
      <c r="B13" s="10" t="s">
        <v>32</v>
      </c>
      <c r="C13" s="11" t="s">
        <v>33</v>
      </c>
      <c r="D13" s="11" t="s">
        <v>34</v>
      </c>
      <c r="E13" s="10" t="s">
        <v>80</v>
      </c>
      <c r="F13" s="10" t="s">
        <v>81</v>
      </c>
      <c r="G13" s="10" t="s">
        <v>82</v>
      </c>
      <c r="H13" s="10" t="s">
        <v>37</v>
      </c>
      <c r="I13" s="10" t="s">
        <v>81</v>
      </c>
      <c r="J13" s="19">
        <v>45748</v>
      </c>
      <c r="K13" s="19">
        <v>45962</v>
      </c>
      <c r="L13" s="10" t="s">
        <v>38</v>
      </c>
      <c r="M13" s="10" t="s">
        <v>83</v>
      </c>
      <c r="N13" s="10">
        <f t="shared" si="0"/>
        <v>130</v>
      </c>
      <c r="O13" s="20">
        <v>95</v>
      </c>
      <c r="P13" s="10">
        <v>35</v>
      </c>
      <c r="Q13" s="12">
        <v>1</v>
      </c>
      <c r="R13" s="12">
        <v>320</v>
      </c>
      <c r="S13" s="12">
        <v>820</v>
      </c>
      <c r="T13" s="12">
        <v>0</v>
      </c>
      <c r="U13" s="12">
        <v>5</v>
      </c>
      <c r="V13" s="12">
        <v>2</v>
      </c>
      <c r="W13" s="10" t="s">
        <v>84</v>
      </c>
      <c r="X13" s="10" t="s">
        <v>85</v>
      </c>
      <c r="Y13" s="10"/>
      <c r="Z13" s="2"/>
    </row>
    <row r="14" s="3" customFormat="1" ht="187.2" spans="1:26">
      <c r="A14" s="10">
        <v>8</v>
      </c>
      <c r="B14" s="10" t="s">
        <v>42</v>
      </c>
      <c r="C14" s="11" t="s">
        <v>43</v>
      </c>
      <c r="D14" s="11" t="s">
        <v>44</v>
      </c>
      <c r="E14" s="12" t="s">
        <v>54</v>
      </c>
      <c r="F14" s="12" t="s">
        <v>86</v>
      </c>
      <c r="G14" s="10" t="s">
        <v>87</v>
      </c>
      <c r="H14" s="10" t="s">
        <v>37</v>
      </c>
      <c r="I14" s="10" t="s">
        <v>88</v>
      </c>
      <c r="J14" s="19">
        <v>45748</v>
      </c>
      <c r="K14" s="19">
        <v>46357</v>
      </c>
      <c r="L14" s="10" t="s">
        <v>49</v>
      </c>
      <c r="M14" s="10" t="s">
        <v>89</v>
      </c>
      <c r="N14" s="10">
        <f t="shared" si="0"/>
        <v>200</v>
      </c>
      <c r="O14" s="20">
        <v>200</v>
      </c>
      <c r="P14" s="10">
        <v>0</v>
      </c>
      <c r="Q14" s="21">
        <v>1</v>
      </c>
      <c r="R14" s="21">
        <v>322</v>
      </c>
      <c r="S14" s="21">
        <v>1077</v>
      </c>
      <c r="T14" s="21">
        <v>0</v>
      </c>
      <c r="U14" s="21">
        <v>8</v>
      </c>
      <c r="V14" s="21">
        <v>18</v>
      </c>
      <c r="W14" s="10" t="s">
        <v>90</v>
      </c>
      <c r="X14" s="10" t="s">
        <v>91</v>
      </c>
      <c r="Y14" s="10"/>
      <c r="Z14" s="2"/>
    </row>
    <row r="15" s="1" customFormat="1" ht="72" spans="1:26">
      <c r="A15" s="10">
        <v>9</v>
      </c>
      <c r="B15" s="10" t="s">
        <v>32</v>
      </c>
      <c r="C15" s="11" t="s">
        <v>33</v>
      </c>
      <c r="D15" s="11" t="s">
        <v>34</v>
      </c>
      <c r="E15" s="10" t="s">
        <v>61</v>
      </c>
      <c r="F15" s="12" t="s">
        <v>92</v>
      </c>
      <c r="G15" s="12" t="s">
        <v>93</v>
      </c>
      <c r="H15" s="10" t="s">
        <v>37</v>
      </c>
      <c r="I15" s="12" t="s">
        <v>92</v>
      </c>
      <c r="J15" s="19">
        <v>45719</v>
      </c>
      <c r="K15" s="50" t="s">
        <v>65</v>
      </c>
      <c r="L15" s="10" t="s">
        <v>38</v>
      </c>
      <c r="M15" s="10" t="s">
        <v>94</v>
      </c>
      <c r="N15" s="10">
        <f t="shared" si="0"/>
        <v>90</v>
      </c>
      <c r="O15" s="20">
        <v>90</v>
      </c>
      <c r="P15" s="10">
        <v>0</v>
      </c>
      <c r="Q15" s="12">
        <v>1</v>
      </c>
      <c r="R15" s="12">
        <v>591</v>
      </c>
      <c r="S15" s="12">
        <v>1630</v>
      </c>
      <c r="T15" s="12">
        <v>1</v>
      </c>
      <c r="U15" s="12">
        <v>10</v>
      </c>
      <c r="V15" s="12">
        <v>14</v>
      </c>
      <c r="W15" s="10" t="s">
        <v>95</v>
      </c>
      <c r="X15" s="10" t="s">
        <v>96</v>
      </c>
      <c r="Y15" s="10"/>
      <c r="Z15" s="2"/>
    </row>
    <row r="16" s="2" customFormat="1" ht="100.8" spans="1:25">
      <c r="A16" s="10">
        <v>10</v>
      </c>
      <c r="B16" s="10" t="s">
        <v>42</v>
      </c>
      <c r="C16" s="11" t="s">
        <v>43</v>
      </c>
      <c r="D16" s="11" t="s">
        <v>97</v>
      </c>
      <c r="E16" s="10" t="s">
        <v>98</v>
      </c>
      <c r="F16" s="10" t="s">
        <v>99</v>
      </c>
      <c r="G16" s="10" t="s">
        <v>100</v>
      </c>
      <c r="H16" s="10" t="s">
        <v>37</v>
      </c>
      <c r="I16" s="10" t="s">
        <v>99</v>
      </c>
      <c r="J16" s="19">
        <v>45778</v>
      </c>
      <c r="K16" s="19">
        <v>45658</v>
      </c>
      <c r="L16" s="10" t="s">
        <v>101</v>
      </c>
      <c r="M16" s="10" t="s">
        <v>102</v>
      </c>
      <c r="N16" s="10">
        <f t="shared" si="0"/>
        <v>1000</v>
      </c>
      <c r="O16" s="20">
        <v>200</v>
      </c>
      <c r="P16" s="10">
        <v>800</v>
      </c>
      <c r="Q16" s="10">
        <v>1</v>
      </c>
      <c r="R16" s="10">
        <v>158</v>
      </c>
      <c r="S16" s="10">
        <v>327</v>
      </c>
      <c r="T16" s="10">
        <v>0</v>
      </c>
      <c r="U16" s="10">
        <v>13</v>
      </c>
      <c r="V16" s="10">
        <v>22</v>
      </c>
      <c r="W16" s="10" t="s">
        <v>103</v>
      </c>
      <c r="X16" s="10" t="s">
        <v>104</v>
      </c>
      <c r="Y16" s="10"/>
    </row>
    <row r="17" s="2" customFormat="1" ht="86.4" spans="1:25">
      <c r="A17" s="10">
        <v>11</v>
      </c>
      <c r="B17" s="10" t="s">
        <v>32</v>
      </c>
      <c r="C17" s="11" t="s">
        <v>105</v>
      </c>
      <c r="D17" s="11" t="s">
        <v>106</v>
      </c>
      <c r="E17" s="10" t="s">
        <v>107</v>
      </c>
      <c r="F17" s="10" t="s">
        <v>108</v>
      </c>
      <c r="G17" s="10" t="s">
        <v>109</v>
      </c>
      <c r="H17" s="10" t="s">
        <v>37</v>
      </c>
      <c r="I17" s="10" t="s">
        <v>110</v>
      </c>
      <c r="J17" s="19">
        <v>45778</v>
      </c>
      <c r="K17" s="19">
        <v>45658</v>
      </c>
      <c r="L17" s="10" t="s">
        <v>111</v>
      </c>
      <c r="M17" s="10" t="s">
        <v>112</v>
      </c>
      <c r="N17" s="10">
        <f t="shared" si="0"/>
        <v>80</v>
      </c>
      <c r="O17" s="20">
        <v>80</v>
      </c>
      <c r="P17" s="10">
        <v>0</v>
      </c>
      <c r="Q17" s="10">
        <v>1</v>
      </c>
      <c r="R17" s="10">
        <v>354</v>
      </c>
      <c r="S17" s="10">
        <v>822</v>
      </c>
      <c r="T17" s="10">
        <v>0</v>
      </c>
      <c r="U17" s="10">
        <v>9</v>
      </c>
      <c r="V17" s="10">
        <v>9</v>
      </c>
      <c r="W17" s="10" t="s">
        <v>113</v>
      </c>
      <c r="X17" s="12" t="s">
        <v>114</v>
      </c>
      <c r="Y17" s="10"/>
    </row>
    <row r="18" s="1" customFormat="1" ht="43.2" spans="1:26">
      <c r="A18" s="10">
        <v>12</v>
      </c>
      <c r="B18" s="10" t="s">
        <v>32</v>
      </c>
      <c r="C18" s="11" t="s">
        <v>33</v>
      </c>
      <c r="D18" s="11" t="s">
        <v>34</v>
      </c>
      <c r="E18" s="10" t="s">
        <v>35</v>
      </c>
      <c r="F18" s="10" t="s">
        <v>115</v>
      </c>
      <c r="G18" s="10" t="s">
        <v>33</v>
      </c>
      <c r="H18" s="10" t="s">
        <v>37</v>
      </c>
      <c r="I18" s="10" t="s">
        <v>116</v>
      </c>
      <c r="J18" s="19">
        <v>45748</v>
      </c>
      <c r="K18" s="19">
        <v>45992</v>
      </c>
      <c r="L18" s="10" t="s">
        <v>38</v>
      </c>
      <c r="M18" s="10" t="s">
        <v>117</v>
      </c>
      <c r="N18" s="10">
        <f t="shared" si="0"/>
        <v>80</v>
      </c>
      <c r="O18" s="20">
        <v>80</v>
      </c>
      <c r="P18" s="10">
        <v>0</v>
      </c>
      <c r="Q18" s="10">
        <v>2</v>
      </c>
      <c r="R18" s="10">
        <v>114</v>
      </c>
      <c r="S18" s="10">
        <v>282</v>
      </c>
      <c r="T18" s="10">
        <v>2</v>
      </c>
      <c r="U18" s="10">
        <v>56</v>
      </c>
      <c r="V18" s="10">
        <v>149</v>
      </c>
      <c r="W18" s="10" t="s">
        <v>40</v>
      </c>
      <c r="X18" s="10" t="s">
        <v>41</v>
      </c>
      <c r="Y18" s="10"/>
      <c r="Z18" s="2"/>
    </row>
    <row r="19" s="1" customFormat="1" ht="158.4" spans="1:26">
      <c r="A19" s="10">
        <v>13</v>
      </c>
      <c r="B19" s="10" t="s">
        <v>42</v>
      </c>
      <c r="C19" s="11" t="s">
        <v>43</v>
      </c>
      <c r="D19" s="11" t="s">
        <v>44</v>
      </c>
      <c r="E19" s="12" t="s">
        <v>54</v>
      </c>
      <c r="F19" s="12" t="s">
        <v>118</v>
      </c>
      <c r="G19" s="10" t="s">
        <v>119</v>
      </c>
      <c r="H19" s="10" t="s">
        <v>37</v>
      </c>
      <c r="I19" s="10" t="s">
        <v>118</v>
      </c>
      <c r="J19" s="19">
        <v>45748</v>
      </c>
      <c r="K19" s="19">
        <v>45992</v>
      </c>
      <c r="L19" s="10" t="s">
        <v>49</v>
      </c>
      <c r="M19" s="10" t="s">
        <v>120</v>
      </c>
      <c r="N19" s="10">
        <f t="shared" si="0"/>
        <v>100</v>
      </c>
      <c r="O19" s="20">
        <v>100</v>
      </c>
      <c r="P19" s="10">
        <v>0</v>
      </c>
      <c r="Q19" s="21">
        <v>1</v>
      </c>
      <c r="R19" s="21">
        <v>142</v>
      </c>
      <c r="S19" s="21">
        <v>454</v>
      </c>
      <c r="T19" s="21">
        <v>0</v>
      </c>
      <c r="U19" s="21">
        <v>9</v>
      </c>
      <c r="V19" s="21">
        <v>11</v>
      </c>
      <c r="W19" s="10" t="s">
        <v>121</v>
      </c>
      <c r="X19" s="10" t="s">
        <v>122</v>
      </c>
      <c r="Y19" s="10"/>
      <c r="Z19" s="2"/>
    </row>
    <row r="20" s="1" customFormat="1" ht="43.2" spans="1:26">
      <c r="A20" s="10">
        <v>14</v>
      </c>
      <c r="B20" s="10" t="s">
        <v>32</v>
      </c>
      <c r="C20" s="11" t="s">
        <v>33</v>
      </c>
      <c r="D20" s="11" t="s">
        <v>34</v>
      </c>
      <c r="E20" s="10" t="s">
        <v>123</v>
      </c>
      <c r="F20" s="10" t="s">
        <v>124</v>
      </c>
      <c r="G20" s="10" t="s">
        <v>33</v>
      </c>
      <c r="H20" s="10" t="s">
        <v>37</v>
      </c>
      <c r="I20" s="10" t="s">
        <v>124</v>
      </c>
      <c r="J20" s="19">
        <v>45717</v>
      </c>
      <c r="K20" s="19">
        <v>45962</v>
      </c>
      <c r="L20" s="10" t="s">
        <v>38</v>
      </c>
      <c r="M20" s="10" t="s">
        <v>125</v>
      </c>
      <c r="N20" s="10">
        <f t="shared" si="0"/>
        <v>30</v>
      </c>
      <c r="O20" s="20">
        <v>30</v>
      </c>
      <c r="P20" s="10">
        <v>0</v>
      </c>
      <c r="Q20" s="10">
        <v>1</v>
      </c>
      <c r="R20" s="10">
        <v>103</v>
      </c>
      <c r="S20" s="10">
        <v>303</v>
      </c>
      <c r="T20" s="10">
        <v>0</v>
      </c>
      <c r="U20" s="10">
        <v>11</v>
      </c>
      <c r="V20" s="10">
        <v>17</v>
      </c>
      <c r="W20" s="10" t="s">
        <v>126</v>
      </c>
      <c r="X20" s="23" t="s">
        <v>127</v>
      </c>
      <c r="Y20" s="13"/>
      <c r="Z20" s="2"/>
    </row>
    <row r="21" s="1" customFormat="1" ht="72" spans="1:26">
      <c r="A21" s="10">
        <v>15</v>
      </c>
      <c r="B21" s="10" t="s">
        <v>42</v>
      </c>
      <c r="C21" s="11" t="s">
        <v>43</v>
      </c>
      <c r="D21" s="11" t="s">
        <v>44</v>
      </c>
      <c r="E21" s="10" t="s">
        <v>98</v>
      </c>
      <c r="F21" s="10" t="s">
        <v>128</v>
      </c>
      <c r="G21" s="10" t="s">
        <v>129</v>
      </c>
      <c r="H21" s="10" t="s">
        <v>37</v>
      </c>
      <c r="I21" s="10" t="s">
        <v>128</v>
      </c>
      <c r="J21" s="19">
        <v>45778</v>
      </c>
      <c r="K21" s="19">
        <v>45658</v>
      </c>
      <c r="L21" s="10" t="s">
        <v>49</v>
      </c>
      <c r="M21" s="10" t="s">
        <v>130</v>
      </c>
      <c r="N21" s="10">
        <f t="shared" si="0"/>
        <v>300</v>
      </c>
      <c r="O21" s="20">
        <v>300</v>
      </c>
      <c r="P21" s="10">
        <v>0</v>
      </c>
      <c r="Q21" s="10">
        <v>1</v>
      </c>
      <c r="R21" s="10">
        <v>118</v>
      </c>
      <c r="S21" s="10">
        <v>328</v>
      </c>
      <c r="T21" s="10">
        <v>0</v>
      </c>
      <c r="U21" s="10">
        <v>5</v>
      </c>
      <c r="V21" s="10">
        <v>12</v>
      </c>
      <c r="W21" s="10" t="s">
        <v>131</v>
      </c>
      <c r="X21" s="10" t="s">
        <v>104</v>
      </c>
      <c r="Y21" s="10"/>
      <c r="Z21" s="2"/>
    </row>
    <row r="22" s="1" customFormat="1" ht="86.4" spans="1:26">
      <c r="A22" s="10">
        <v>16</v>
      </c>
      <c r="B22" s="10" t="s">
        <v>42</v>
      </c>
      <c r="C22" s="11" t="s">
        <v>132</v>
      </c>
      <c r="D22" s="11" t="s">
        <v>133</v>
      </c>
      <c r="E22" s="10" t="s">
        <v>98</v>
      </c>
      <c r="F22" s="10" t="s">
        <v>128</v>
      </c>
      <c r="G22" s="10" t="s">
        <v>134</v>
      </c>
      <c r="H22" s="10" t="s">
        <v>37</v>
      </c>
      <c r="I22" s="10" t="s">
        <v>128</v>
      </c>
      <c r="J22" s="19">
        <v>45748</v>
      </c>
      <c r="K22" s="19">
        <v>46023</v>
      </c>
      <c r="L22" s="10" t="s">
        <v>38</v>
      </c>
      <c r="M22" s="10" t="s">
        <v>135</v>
      </c>
      <c r="N22" s="10">
        <f t="shared" si="0"/>
        <v>5030</v>
      </c>
      <c r="O22" s="20">
        <v>230</v>
      </c>
      <c r="P22" s="10">
        <v>4800</v>
      </c>
      <c r="Q22" s="10">
        <v>1</v>
      </c>
      <c r="R22" s="10">
        <v>118</v>
      </c>
      <c r="S22" s="10">
        <v>328</v>
      </c>
      <c r="T22" s="10">
        <v>0</v>
      </c>
      <c r="U22" s="10">
        <v>5</v>
      </c>
      <c r="V22" s="10">
        <v>12</v>
      </c>
      <c r="W22" s="10" t="s">
        <v>136</v>
      </c>
      <c r="X22" s="10" t="s">
        <v>104</v>
      </c>
      <c r="Y22" s="10"/>
      <c r="Z22" s="2"/>
    </row>
    <row r="23" s="1" customFormat="1" ht="57.6" spans="1:26">
      <c r="A23" s="10">
        <v>17</v>
      </c>
      <c r="B23" s="10" t="s">
        <v>42</v>
      </c>
      <c r="C23" s="11" t="s">
        <v>43</v>
      </c>
      <c r="D23" s="11" t="s">
        <v>97</v>
      </c>
      <c r="E23" s="10" t="s">
        <v>107</v>
      </c>
      <c r="F23" s="10" t="s">
        <v>137</v>
      </c>
      <c r="G23" s="10" t="s">
        <v>138</v>
      </c>
      <c r="H23" s="10" t="s">
        <v>37</v>
      </c>
      <c r="I23" s="10" t="s">
        <v>139</v>
      </c>
      <c r="J23" s="19">
        <v>45778</v>
      </c>
      <c r="K23" s="19">
        <v>45931</v>
      </c>
      <c r="L23" s="10" t="s">
        <v>101</v>
      </c>
      <c r="M23" s="10" t="s">
        <v>140</v>
      </c>
      <c r="N23" s="10">
        <f t="shared" si="0"/>
        <v>100</v>
      </c>
      <c r="O23" s="20">
        <v>100</v>
      </c>
      <c r="P23" s="10">
        <v>0</v>
      </c>
      <c r="Q23" s="10">
        <v>1</v>
      </c>
      <c r="R23" s="10">
        <v>454</v>
      </c>
      <c r="S23" s="10">
        <v>1217</v>
      </c>
      <c r="T23" s="10">
        <v>1</v>
      </c>
      <c r="U23" s="10">
        <v>182</v>
      </c>
      <c r="V23" s="10">
        <v>532</v>
      </c>
      <c r="W23" s="10" t="s">
        <v>141</v>
      </c>
      <c r="X23" s="10" t="s">
        <v>142</v>
      </c>
      <c r="Y23" s="12"/>
      <c r="Z23" s="2"/>
    </row>
    <row r="24" s="2" customFormat="1" ht="57.6" spans="1:26">
      <c r="A24" s="10">
        <v>18</v>
      </c>
      <c r="B24" s="10" t="s">
        <v>32</v>
      </c>
      <c r="C24" s="11" t="s">
        <v>33</v>
      </c>
      <c r="D24" s="11" t="s">
        <v>34</v>
      </c>
      <c r="E24" s="10" t="s">
        <v>107</v>
      </c>
      <c r="F24" s="10" t="s">
        <v>137</v>
      </c>
      <c r="G24" s="10" t="s">
        <v>33</v>
      </c>
      <c r="H24" s="10" t="s">
        <v>37</v>
      </c>
      <c r="I24" s="10" t="s">
        <v>139</v>
      </c>
      <c r="J24" s="19">
        <v>45778</v>
      </c>
      <c r="K24" s="19">
        <v>45931</v>
      </c>
      <c r="L24" s="10" t="s">
        <v>38</v>
      </c>
      <c r="M24" s="10" t="s">
        <v>143</v>
      </c>
      <c r="N24" s="10">
        <f t="shared" si="0"/>
        <v>32</v>
      </c>
      <c r="O24" s="20">
        <v>32</v>
      </c>
      <c r="P24" s="10">
        <v>0</v>
      </c>
      <c r="Q24" s="10">
        <v>1</v>
      </c>
      <c r="R24" s="10">
        <v>454</v>
      </c>
      <c r="S24" s="10">
        <v>1217</v>
      </c>
      <c r="T24" s="10">
        <v>1</v>
      </c>
      <c r="U24" s="10">
        <v>182</v>
      </c>
      <c r="V24" s="10">
        <v>532</v>
      </c>
      <c r="W24" s="10" t="s">
        <v>144</v>
      </c>
      <c r="X24" s="12" t="s">
        <v>114</v>
      </c>
      <c r="Y24" s="10"/>
      <c r="Z24" s="24"/>
    </row>
    <row r="25" s="1" customFormat="1" ht="43.2" spans="1:26">
      <c r="A25" s="10">
        <v>19</v>
      </c>
      <c r="B25" s="10" t="s">
        <v>32</v>
      </c>
      <c r="C25" s="11" t="s">
        <v>33</v>
      </c>
      <c r="D25" s="11" t="s">
        <v>34</v>
      </c>
      <c r="E25" s="10" t="s">
        <v>145</v>
      </c>
      <c r="F25" s="10" t="s">
        <v>146</v>
      </c>
      <c r="G25" s="10" t="s">
        <v>33</v>
      </c>
      <c r="H25" s="10" t="s">
        <v>37</v>
      </c>
      <c r="I25" s="10" t="s">
        <v>146</v>
      </c>
      <c r="J25" s="19">
        <v>45717</v>
      </c>
      <c r="K25" s="19">
        <v>45748</v>
      </c>
      <c r="L25" s="10" t="s">
        <v>38</v>
      </c>
      <c r="M25" s="10" t="s">
        <v>147</v>
      </c>
      <c r="N25" s="10">
        <f t="shared" si="0"/>
        <v>20</v>
      </c>
      <c r="O25" s="20">
        <v>20</v>
      </c>
      <c r="P25" s="10">
        <v>0</v>
      </c>
      <c r="Q25" s="10">
        <v>1</v>
      </c>
      <c r="R25" s="10">
        <v>121</v>
      </c>
      <c r="S25" s="10">
        <v>395</v>
      </c>
      <c r="T25" s="10">
        <v>1</v>
      </c>
      <c r="U25" s="10">
        <v>28</v>
      </c>
      <c r="V25" s="10">
        <v>92</v>
      </c>
      <c r="W25" s="10" t="s">
        <v>40</v>
      </c>
      <c r="X25" s="10" t="s">
        <v>41</v>
      </c>
      <c r="Y25" s="10"/>
      <c r="Z25" s="2"/>
    </row>
    <row r="26" s="1" customFormat="1" ht="43.2" spans="1:26">
      <c r="A26" s="10">
        <v>20</v>
      </c>
      <c r="B26" s="10" t="s">
        <v>42</v>
      </c>
      <c r="C26" s="11" t="s">
        <v>148</v>
      </c>
      <c r="D26" s="11" t="s">
        <v>53</v>
      </c>
      <c r="E26" s="10" t="s">
        <v>35</v>
      </c>
      <c r="F26" s="10" t="s">
        <v>149</v>
      </c>
      <c r="G26" s="10" t="s">
        <v>150</v>
      </c>
      <c r="H26" s="10" t="s">
        <v>37</v>
      </c>
      <c r="I26" s="10" t="s">
        <v>151</v>
      </c>
      <c r="J26" s="19">
        <v>45748</v>
      </c>
      <c r="K26" s="19">
        <v>45992</v>
      </c>
      <c r="L26" s="10" t="s">
        <v>57</v>
      </c>
      <c r="M26" s="10" t="s">
        <v>152</v>
      </c>
      <c r="N26" s="10">
        <f t="shared" si="0"/>
        <v>100</v>
      </c>
      <c r="O26" s="20">
        <v>100</v>
      </c>
      <c r="P26" s="10">
        <v>0</v>
      </c>
      <c r="Q26" s="10">
        <v>2</v>
      </c>
      <c r="R26" s="10">
        <v>198</v>
      </c>
      <c r="S26" s="10">
        <v>490</v>
      </c>
      <c r="T26" s="10">
        <v>2</v>
      </c>
      <c r="U26" s="10">
        <v>62</v>
      </c>
      <c r="V26" s="10">
        <v>140</v>
      </c>
      <c r="W26" s="10" t="s">
        <v>40</v>
      </c>
      <c r="X26" s="10" t="s">
        <v>41</v>
      </c>
      <c r="Y26" s="10"/>
      <c r="Z26" s="2"/>
    </row>
    <row r="27" s="1" customFormat="1" ht="409.5" spans="1:26">
      <c r="A27" s="10">
        <v>21</v>
      </c>
      <c r="B27" s="10" t="s">
        <v>42</v>
      </c>
      <c r="C27" s="11" t="s">
        <v>132</v>
      </c>
      <c r="D27" s="11" t="s">
        <v>133</v>
      </c>
      <c r="E27" s="12" t="s">
        <v>69</v>
      </c>
      <c r="F27" s="12" t="s">
        <v>153</v>
      </c>
      <c r="G27" s="10" t="s">
        <v>154</v>
      </c>
      <c r="H27" s="10" t="s">
        <v>37</v>
      </c>
      <c r="I27" s="10" t="s">
        <v>155</v>
      </c>
      <c r="J27" s="19">
        <v>45748</v>
      </c>
      <c r="K27" s="19">
        <v>45992</v>
      </c>
      <c r="L27" s="10" t="s">
        <v>57</v>
      </c>
      <c r="M27" s="10" t="s">
        <v>156</v>
      </c>
      <c r="N27" s="10">
        <f t="shared" si="0"/>
        <v>180</v>
      </c>
      <c r="O27" s="20">
        <v>100</v>
      </c>
      <c r="P27" s="21">
        <v>80</v>
      </c>
      <c r="Q27" s="21">
        <v>1</v>
      </c>
      <c r="R27" s="21">
        <v>300</v>
      </c>
      <c r="S27" s="21">
        <v>1000</v>
      </c>
      <c r="T27" s="21">
        <v>0</v>
      </c>
      <c r="U27" s="21">
        <v>3</v>
      </c>
      <c r="V27" s="21">
        <v>8</v>
      </c>
      <c r="W27" s="10" t="s">
        <v>157</v>
      </c>
      <c r="X27" s="10" t="s">
        <v>158</v>
      </c>
      <c r="Y27" s="25"/>
      <c r="Z27" s="2"/>
    </row>
    <row r="28" s="1" customFormat="1" ht="43.2" spans="1:26">
      <c r="A28" s="10">
        <v>22</v>
      </c>
      <c r="B28" s="10" t="s">
        <v>42</v>
      </c>
      <c r="C28" s="11" t="s">
        <v>43</v>
      </c>
      <c r="D28" s="11" t="s">
        <v>159</v>
      </c>
      <c r="E28" s="10" t="s">
        <v>45</v>
      </c>
      <c r="F28" s="10" t="s">
        <v>160</v>
      </c>
      <c r="G28" s="10" t="s">
        <v>161</v>
      </c>
      <c r="H28" s="10" t="s">
        <v>37</v>
      </c>
      <c r="I28" s="10" t="s">
        <v>162</v>
      </c>
      <c r="J28" s="19">
        <v>45717</v>
      </c>
      <c r="K28" s="50" t="s">
        <v>65</v>
      </c>
      <c r="L28" s="10" t="s">
        <v>163</v>
      </c>
      <c r="M28" s="10" t="s">
        <v>164</v>
      </c>
      <c r="N28" s="10">
        <f t="shared" si="0"/>
        <v>130</v>
      </c>
      <c r="O28" s="20">
        <v>130</v>
      </c>
      <c r="P28" s="10">
        <v>0</v>
      </c>
      <c r="Q28" s="10">
        <v>1</v>
      </c>
      <c r="R28" s="10">
        <v>134</v>
      </c>
      <c r="S28" s="10">
        <v>344</v>
      </c>
      <c r="T28" s="10">
        <v>1</v>
      </c>
      <c r="U28" s="16">
        <v>26</v>
      </c>
      <c r="V28" s="16">
        <v>56</v>
      </c>
      <c r="W28" s="10" t="s">
        <v>165</v>
      </c>
      <c r="X28" s="10" t="s">
        <v>166</v>
      </c>
      <c r="Y28" s="10"/>
      <c r="Z28" s="2"/>
    </row>
    <row r="29" s="1" customFormat="1" ht="129.6" spans="1:26">
      <c r="A29" s="10">
        <v>23</v>
      </c>
      <c r="B29" s="10" t="s">
        <v>42</v>
      </c>
      <c r="C29" s="11" t="s">
        <v>43</v>
      </c>
      <c r="D29" s="11" t="s">
        <v>44</v>
      </c>
      <c r="E29" s="10" t="s">
        <v>45</v>
      </c>
      <c r="F29" s="10" t="s">
        <v>167</v>
      </c>
      <c r="G29" s="10" t="s">
        <v>168</v>
      </c>
      <c r="H29" s="10" t="s">
        <v>37</v>
      </c>
      <c r="I29" s="10" t="s">
        <v>169</v>
      </c>
      <c r="J29" s="19">
        <v>45717</v>
      </c>
      <c r="K29" s="50" t="s">
        <v>170</v>
      </c>
      <c r="L29" s="10" t="s">
        <v>49</v>
      </c>
      <c r="M29" s="10" t="s">
        <v>171</v>
      </c>
      <c r="N29" s="10">
        <f t="shared" si="0"/>
        <v>200</v>
      </c>
      <c r="O29" s="20">
        <v>200</v>
      </c>
      <c r="P29" s="10">
        <v>0</v>
      </c>
      <c r="Q29" s="10">
        <v>1</v>
      </c>
      <c r="R29" s="10">
        <v>212</v>
      </c>
      <c r="S29" s="10">
        <v>574</v>
      </c>
      <c r="T29" s="10">
        <v>1</v>
      </c>
      <c r="U29" s="16">
        <v>80</v>
      </c>
      <c r="V29" s="16">
        <v>224</v>
      </c>
      <c r="W29" s="10" t="s">
        <v>172</v>
      </c>
      <c r="X29" s="10" t="s">
        <v>173</v>
      </c>
      <c r="Y29" s="10"/>
      <c r="Z29" s="2"/>
    </row>
    <row r="30" s="1" customFormat="1" ht="86.4" spans="1:26">
      <c r="A30" s="10">
        <v>24</v>
      </c>
      <c r="B30" s="10" t="s">
        <v>42</v>
      </c>
      <c r="C30" s="11" t="s">
        <v>43</v>
      </c>
      <c r="D30" s="11" t="s">
        <v>44</v>
      </c>
      <c r="E30" s="10" t="s">
        <v>45</v>
      </c>
      <c r="F30" s="10" t="s">
        <v>167</v>
      </c>
      <c r="G30" s="10" t="s">
        <v>174</v>
      </c>
      <c r="H30" s="10" t="s">
        <v>37</v>
      </c>
      <c r="I30" s="10" t="s">
        <v>175</v>
      </c>
      <c r="J30" s="19">
        <v>45748</v>
      </c>
      <c r="K30" s="50" t="s">
        <v>170</v>
      </c>
      <c r="L30" s="10" t="s">
        <v>49</v>
      </c>
      <c r="M30" s="10" t="s">
        <v>176</v>
      </c>
      <c r="N30" s="10">
        <f t="shared" si="0"/>
        <v>280</v>
      </c>
      <c r="O30" s="20">
        <v>280</v>
      </c>
      <c r="P30" s="10">
        <v>0</v>
      </c>
      <c r="Q30" s="10">
        <v>1</v>
      </c>
      <c r="R30" s="10">
        <v>212</v>
      </c>
      <c r="S30" s="10">
        <v>574</v>
      </c>
      <c r="T30" s="10">
        <v>1</v>
      </c>
      <c r="U30" s="16">
        <v>80</v>
      </c>
      <c r="V30" s="16">
        <v>224</v>
      </c>
      <c r="W30" s="10" t="s">
        <v>177</v>
      </c>
      <c r="X30" s="10" t="s">
        <v>178</v>
      </c>
      <c r="Y30" s="10"/>
      <c r="Z30" s="2"/>
    </row>
    <row r="31" s="1" customFormat="1" ht="100.8" spans="1:26">
      <c r="A31" s="10">
        <v>25</v>
      </c>
      <c r="B31" s="10" t="s">
        <v>32</v>
      </c>
      <c r="C31" s="11" t="s">
        <v>33</v>
      </c>
      <c r="D31" s="11" t="s">
        <v>34</v>
      </c>
      <c r="E31" s="10" t="s">
        <v>98</v>
      </c>
      <c r="F31" s="10" t="s">
        <v>179</v>
      </c>
      <c r="G31" s="10" t="s">
        <v>180</v>
      </c>
      <c r="H31" s="10" t="s">
        <v>37</v>
      </c>
      <c r="I31" s="10" t="s">
        <v>179</v>
      </c>
      <c r="J31" s="19">
        <v>45778</v>
      </c>
      <c r="K31" s="19">
        <v>45658</v>
      </c>
      <c r="L31" s="10" t="s">
        <v>38</v>
      </c>
      <c r="M31" s="10" t="s">
        <v>181</v>
      </c>
      <c r="N31" s="10">
        <f t="shared" si="0"/>
        <v>55</v>
      </c>
      <c r="O31" s="20">
        <v>55</v>
      </c>
      <c r="P31" s="10">
        <v>0</v>
      </c>
      <c r="Q31" s="10">
        <v>1</v>
      </c>
      <c r="R31" s="10">
        <v>232</v>
      </c>
      <c r="S31" s="10">
        <v>325</v>
      </c>
      <c r="T31" s="10">
        <v>0</v>
      </c>
      <c r="U31" s="10">
        <v>13</v>
      </c>
      <c r="V31" s="10">
        <v>21</v>
      </c>
      <c r="W31" s="10" t="s">
        <v>40</v>
      </c>
      <c r="X31" s="10" t="s">
        <v>41</v>
      </c>
      <c r="Y31" s="10"/>
      <c r="Z31" s="2"/>
    </row>
    <row r="32" s="1" customFormat="1" ht="43.2" spans="1:26">
      <c r="A32" s="10">
        <v>26</v>
      </c>
      <c r="B32" s="10" t="s">
        <v>32</v>
      </c>
      <c r="C32" s="11" t="s">
        <v>33</v>
      </c>
      <c r="D32" s="11" t="s">
        <v>34</v>
      </c>
      <c r="E32" s="10" t="s">
        <v>145</v>
      </c>
      <c r="F32" s="10" t="s">
        <v>182</v>
      </c>
      <c r="G32" s="10" t="s">
        <v>183</v>
      </c>
      <c r="H32" s="10" t="s">
        <v>37</v>
      </c>
      <c r="I32" s="10" t="s">
        <v>182</v>
      </c>
      <c r="J32" s="19">
        <v>45717</v>
      </c>
      <c r="K32" s="19">
        <v>45870</v>
      </c>
      <c r="L32" s="10" t="s">
        <v>38</v>
      </c>
      <c r="M32" s="10" t="s">
        <v>184</v>
      </c>
      <c r="N32" s="10">
        <f t="shared" si="0"/>
        <v>20</v>
      </c>
      <c r="O32" s="20">
        <v>20</v>
      </c>
      <c r="P32" s="10">
        <v>0</v>
      </c>
      <c r="Q32" s="10">
        <v>1</v>
      </c>
      <c r="R32" s="10">
        <v>269</v>
      </c>
      <c r="S32" s="10">
        <v>774</v>
      </c>
      <c r="T32" s="10">
        <v>1</v>
      </c>
      <c r="U32" s="10">
        <v>92</v>
      </c>
      <c r="V32" s="10">
        <v>306</v>
      </c>
      <c r="W32" s="10" t="s">
        <v>40</v>
      </c>
      <c r="X32" s="10" t="s">
        <v>41</v>
      </c>
      <c r="Y32" s="10"/>
      <c r="Z32" s="2"/>
    </row>
    <row r="33" s="1" customFormat="1" ht="57.6" spans="1:26">
      <c r="A33" s="10">
        <v>27</v>
      </c>
      <c r="B33" s="10" t="s">
        <v>32</v>
      </c>
      <c r="C33" s="11" t="s">
        <v>33</v>
      </c>
      <c r="D33" s="11" t="s">
        <v>34</v>
      </c>
      <c r="E33" s="10" t="s">
        <v>61</v>
      </c>
      <c r="F33" s="12" t="s">
        <v>185</v>
      </c>
      <c r="G33" s="10" t="s">
        <v>180</v>
      </c>
      <c r="H33" s="10" t="s">
        <v>37</v>
      </c>
      <c r="I33" s="10" t="s">
        <v>185</v>
      </c>
      <c r="J33" s="19">
        <v>45717</v>
      </c>
      <c r="K33" s="19">
        <v>45962</v>
      </c>
      <c r="L33" s="10" t="s">
        <v>38</v>
      </c>
      <c r="M33" s="10" t="s">
        <v>186</v>
      </c>
      <c r="N33" s="10">
        <f t="shared" si="0"/>
        <v>100</v>
      </c>
      <c r="O33" s="20">
        <v>100</v>
      </c>
      <c r="P33" s="10">
        <v>0</v>
      </c>
      <c r="Q33" s="12">
        <v>1</v>
      </c>
      <c r="R33" s="12">
        <v>660</v>
      </c>
      <c r="S33" s="12">
        <v>1973</v>
      </c>
      <c r="T33" s="12">
        <v>0</v>
      </c>
      <c r="U33" s="12">
        <v>14</v>
      </c>
      <c r="V33" s="12">
        <v>32</v>
      </c>
      <c r="W33" s="10" t="s">
        <v>187</v>
      </c>
      <c r="X33" s="10" t="s">
        <v>188</v>
      </c>
      <c r="Y33" s="10"/>
      <c r="Z33" s="2"/>
    </row>
    <row r="34" s="1" customFormat="1" ht="57.6" spans="1:26">
      <c r="A34" s="10">
        <v>28</v>
      </c>
      <c r="B34" s="10" t="s">
        <v>42</v>
      </c>
      <c r="C34" s="11" t="s">
        <v>43</v>
      </c>
      <c r="D34" s="11" t="s">
        <v>97</v>
      </c>
      <c r="E34" s="10" t="s">
        <v>61</v>
      </c>
      <c r="F34" s="10" t="s">
        <v>189</v>
      </c>
      <c r="G34" s="10" t="s">
        <v>190</v>
      </c>
      <c r="H34" s="10" t="s">
        <v>37</v>
      </c>
      <c r="I34" s="10" t="s">
        <v>189</v>
      </c>
      <c r="J34" s="19">
        <v>45778</v>
      </c>
      <c r="K34" s="19">
        <v>45901</v>
      </c>
      <c r="L34" s="10" t="s">
        <v>101</v>
      </c>
      <c r="M34" s="10" t="s">
        <v>191</v>
      </c>
      <c r="N34" s="10">
        <f t="shared" si="0"/>
        <v>100</v>
      </c>
      <c r="O34" s="20">
        <v>100</v>
      </c>
      <c r="P34" s="10">
        <v>0</v>
      </c>
      <c r="Q34" s="10">
        <v>1</v>
      </c>
      <c r="R34" s="10">
        <v>279</v>
      </c>
      <c r="S34" s="10">
        <v>773</v>
      </c>
      <c r="T34" s="10">
        <v>1</v>
      </c>
      <c r="U34" s="10">
        <v>131</v>
      </c>
      <c r="V34" s="10">
        <v>435</v>
      </c>
      <c r="W34" s="10" t="s">
        <v>192</v>
      </c>
      <c r="X34" s="10" t="s">
        <v>193</v>
      </c>
      <c r="Y34" s="10"/>
      <c r="Z34" s="2"/>
    </row>
    <row r="35" s="1" customFormat="1" ht="57.6" spans="1:26">
      <c r="A35" s="10">
        <v>29</v>
      </c>
      <c r="B35" s="13" t="s">
        <v>32</v>
      </c>
      <c r="C35" s="11" t="s">
        <v>33</v>
      </c>
      <c r="D35" s="11" t="s">
        <v>34</v>
      </c>
      <c r="E35" s="13" t="s">
        <v>61</v>
      </c>
      <c r="F35" s="14" t="s">
        <v>194</v>
      </c>
      <c r="G35" s="10" t="s">
        <v>195</v>
      </c>
      <c r="H35" s="10" t="s">
        <v>37</v>
      </c>
      <c r="I35" s="14" t="s">
        <v>194</v>
      </c>
      <c r="J35" s="19">
        <v>45748</v>
      </c>
      <c r="K35" s="50" t="s">
        <v>170</v>
      </c>
      <c r="L35" s="10" t="s">
        <v>57</v>
      </c>
      <c r="M35" s="13" t="s">
        <v>34</v>
      </c>
      <c r="N35" s="10">
        <f t="shared" ref="N35:N44" si="1">O35+P35</f>
        <v>188.88</v>
      </c>
      <c r="O35" s="20">
        <v>188.88</v>
      </c>
      <c r="P35" s="10">
        <v>0</v>
      </c>
      <c r="Q35" s="10">
        <v>1</v>
      </c>
      <c r="R35" s="10">
        <v>279</v>
      </c>
      <c r="S35" s="10">
        <v>773</v>
      </c>
      <c r="T35" s="10">
        <v>1</v>
      </c>
      <c r="U35" s="10">
        <v>131</v>
      </c>
      <c r="V35" s="10">
        <v>435</v>
      </c>
      <c r="W35" s="10" t="s">
        <v>40</v>
      </c>
      <c r="X35" s="10" t="s">
        <v>41</v>
      </c>
      <c r="Y35" s="13"/>
      <c r="Z35" s="2"/>
    </row>
    <row r="36" s="1" customFormat="1" ht="72" spans="1:26">
      <c r="A36" s="10">
        <v>30</v>
      </c>
      <c r="B36" s="10" t="s">
        <v>42</v>
      </c>
      <c r="C36" s="11" t="s">
        <v>43</v>
      </c>
      <c r="D36" s="11" t="s">
        <v>97</v>
      </c>
      <c r="E36" s="10" t="s">
        <v>54</v>
      </c>
      <c r="F36" s="10" t="s">
        <v>196</v>
      </c>
      <c r="G36" s="10" t="s">
        <v>197</v>
      </c>
      <c r="H36" s="10" t="s">
        <v>37</v>
      </c>
      <c r="I36" s="10" t="s">
        <v>198</v>
      </c>
      <c r="J36" s="17" t="s">
        <v>199</v>
      </c>
      <c r="K36" s="17" t="s">
        <v>170</v>
      </c>
      <c r="L36" s="10" t="s">
        <v>101</v>
      </c>
      <c r="M36" s="10" t="s">
        <v>200</v>
      </c>
      <c r="N36" s="10">
        <f t="shared" si="1"/>
        <v>208</v>
      </c>
      <c r="O36" s="20">
        <v>200</v>
      </c>
      <c r="P36" s="21">
        <v>8</v>
      </c>
      <c r="Q36" s="21">
        <v>1</v>
      </c>
      <c r="R36" s="21">
        <v>32</v>
      </c>
      <c r="S36" s="21">
        <v>87</v>
      </c>
      <c r="T36" s="21">
        <v>0</v>
      </c>
      <c r="U36" s="21">
        <v>26</v>
      </c>
      <c r="V36" s="21">
        <v>43</v>
      </c>
      <c r="W36" s="10" t="s">
        <v>201</v>
      </c>
      <c r="X36" s="10" t="s">
        <v>202</v>
      </c>
      <c r="Y36" s="10"/>
      <c r="Z36" s="2"/>
    </row>
    <row r="37" s="1" customFormat="1" ht="100.8" spans="1:26">
      <c r="A37" s="10">
        <v>31</v>
      </c>
      <c r="B37" s="10" t="s">
        <v>32</v>
      </c>
      <c r="C37" s="11" t="s">
        <v>203</v>
      </c>
      <c r="D37" s="11" t="s">
        <v>204</v>
      </c>
      <c r="E37" s="10" t="s">
        <v>205</v>
      </c>
      <c r="F37" s="10" t="s">
        <v>206</v>
      </c>
      <c r="G37" s="10" t="s">
        <v>180</v>
      </c>
      <c r="H37" s="10" t="s">
        <v>37</v>
      </c>
      <c r="I37" s="10" t="s">
        <v>206</v>
      </c>
      <c r="J37" s="19">
        <v>45352</v>
      </c>
      <c r="K37" s="19">
        <v>45444</v>
      </c>
      <c r="L37" s="10" t="s">
        <v>38</v>
      </c>
      <c r="M37" s="10" t="s">
        <v>207</v>
      </c>
      <c r="N37" s="10">
        <f t="shared" si="1"/>
        <v>75</v>
      </c>
      <c r="O37" s="20">
        <v>75</v>
      </c>
      <c r="P37" s="10">
        <v>0</v>
      </c>
      <c r="Q37" s="12">
        <v>1</v>
      </c>
      <c r="R37" s="10">
        <v>68</v>
      </c>
      <c r="S37" s="10">
        <v>236</v>
      </c>
      <c r="T37" s="12">
        <v>1</v>
      </c>
      <c r="U37" s="10">
        <v>2</v>
      </c>
      <c r="V37" s="12">
        <v>5</v>
      </c>
      <c r="W37" s="10" t="s">
        <v>208</v>
      </c>
      <c r="X37" s="10" t="s">
        <v>209</v>
      </c>
      <c r="Y37" s="10"/>
      <c r="Z37" s="2"/>
    </row>
    <row r="38" s="1" customFormat="1" ht="72" spans="1:26">
      <c r="A38" s="10">
        <v>32</v>
      </c>
      <c r="B38" s="10" t="s">
        <v>42</v>
      </c>
      <c r="C38" s="11" t="s">
        <v>43</v>
      </c>
      <c r="D38" s="11" t="s">
        <v>159</v>
      </c>
      <c r="E38" s="10" t="s">
        <v>45</v>
      </c>
      <c r="F38" s="10" t="s">
        <v>210</v>
      </c>
      <c r="G38" s="10" t="s">
        <v>211</v>
      </c>
      <c r="H38" s="10" t="s">
        <v>37</v>
      </c>
      <c r="I38" s="10" t="s">
        <v>212</v>
      </c>
      <c r="J38" s="19">
        <v>45717</v>
      </c>
      <c r="K38" s="50" t="s">
        <v>170</v>
      </c>
      <c r="L38" s="10" t="s">
        <v>38</v>
      </c>
      <c r="M38" s="10" t="s">
        <v>213</v>
      </c>
      <c r="N38" s="10">
        <f t="shared" si="1"/>
        <v>150</v>
      </c>
      <c r="O38" s="20">
        <v>150</v>
      </c>
      <c r="P38" s="10">
        <v>0</v>
      </c>
      <c r="Q38" s="10">
        <v>1</v>
      </c>
      <c r="R38" s="10">
        <v>49</v>
      </c>
      <c r="S38" s="10">
        <v>121</v>
      </c>
      <c r="T38" s="10">
        <v>1</v>
      </c>
      <c r="U38" s="16">
        <v>12</v>
      </c>
      <c r="V38" s="16">
        <v>25</v>
      </c>
      <c r="W38" s="10" t="s">
        <v>214</v>
      </c>
      <c r="X38" s="10" t="s">
        <v>215</v>
      </c>
      <c r="Y38" s="10"/>
      <c r="Z38" s="2"/>
    </row>
    <row r="39" s="1" customFormat="1" ht="144" spans="1:26">
      <c r="A39" s="10">
        <v>33</v>
      </c>
      <c r="B39" s="10" t="s">
        <v>42</v>
      </c>
      <c r="C39" s="11" t="s">
        <v>43</v>
      </c>
      <c r="D39" s="11" t="s">
        <v>44</v>
      </c>
      <c r="E39" s="15" t="s">
        <v>54</v>
      </c>
      <c r="F39" s="15" t="s">
        <v>216</v>
      </c>
      <c r="G39" s="16" t="s">
        <v>217</v>
      </c>
      <c r="H39" s="10" t="s">
        <v>37</v>
      </c>
      <c r="I39" s="16" t="s">
        <v>218</v>
      </c>
      <c r="J39" s="19">
        <v>45717</v>
      </c>
      <c r="K39" s="19">
        <v>46447</v>
      </c>
      <c r="L39" s="10" t="s">
        <v>49</v>
      </c>
      <c r="M39" s="16" t="s">
        <v>219</v>
      </c>
      <c r="N39" s="10">
        <f t="shared" si="1"/>
        <v>120</v>
      </c>
      <c r="O39" s="20">
        <v>120</v>
      </c>
      <c r="P39" s="10">
        <v>0</v>
      </c>
      <c r="Q39" s="21">
        <v>1</v>
      </c>
      <c r="R39" s="21">
        <v>125</v>
      </c>
      <c r="S39" s="21">
        <v>427</v>
      </c>
      <c r="T39" s="21">
        <v>1</v>
      </c>
      <c r="U39" s="21">
        <v>43</v>
      </c>
      <c r="V39" s="21">
        <v>154</v>
      </c>
      <c r="W39" s="16" t="s">
        <v>220</v>
      </c>
      <c r="X39" s="16" t="s">
        <v>221</v>
      </c>
      <c r="Y39" s="25"/>
      <c r="Z39" s="2"/>
    </row>
    <row r="40" s="1" customFormat="1" ht="57.6" spans="1:26">
      <c r="A40" s="10">
        <v>34</v>
      </c>
      <c r="B40" s="10" t="s">
        <v>32</v>
      </c>
      <c r="C40" s="11" t="s">
        <v>33</v>
      </c>
      <c r="D40" s="11" t="s">
        <v>34</v>
      </c>
      <c r="E40" s="12" t="s">
        <v>69</v>
      </c>
      <c r="F40" s="12" t="s">
        <v>216</v>
      </c>
      <c r="G40" s="10" t="s">
        <v>222</v>
      </c>
      <c r="H40" s="10" t="s">
        <v>37</v>
      </c>
      <c r="I40" s="10" t="s">
        <v>218</v>
      </c>
      <c r="J40" s="19">
        <v>45717</v>
      </c>
      <c r="K40" s="19">
        <v>46082</v>
      </c>
      <c r="L40" s="10" t="s">
        <v>38</v>
      </c>
      <c r="M40" s="10" t="s">
        <v>223</v>
      </c>
      <c r="N40" s="10">
        <f t="shared" si="1"/>
        <v>60</v>
      </c>
      <c r="O40" s="20">
        <v>60</v>
      </c>
      <c r="P40" s="10">
        <v>0</v>
      </c>
      <c r="Q40" s="21">
        <v>1</v>
      </c>
      <c r="R40" s="21">
        <v>125</v>
      </c>
      <c r="S40" s="21">
        <v>427</v>
      </c>
      <c r="T40" s="21">
        <v>1</v>
      </c>
      <c r="U40" s="21">
        <v>43</v>
      </c>
      <c r="V40" s="21">
        <v>154</v>
      </c>
      <c r="W40" s="10" t="s">
        <v>224</v>
      </c>
      <c r="X40" s="10" t="s">
        <v>225</v>
      </c>
      <c r="Y40" s="25"/>
      <c r="Z40" s="2"/>
    </row>
    <row r="41" s="1" customFormat="1" ht="43.2" spans="1:25">
      <c r="A41" s="10">
        <v>35</v>
      </c>
      <c r="B41" s="10" t="s">
        <v>32</v>
      </c>
      <c r="C41" s="11" t="s">
        <v>33</v>
      </c>
      <c r="D41" s="11" t="s">
        <v>34</v>
      </c>
      <c r="E41" s="10" t="s">
        <v>145</v>
      </c>
      <c r="F41" s="10" t="s">
        <v>226</v>
      </c>
      <c r="G41" s="10" t="s">
        <v>180</v>
      </c>
      <c r="H41" s="10" t="s">
        <v>37</v>
      </c>
      <c r="I41" s="10" t="s">
        <v>226</v>
      </c>
      <c r="J41" s="19">
        <v>45717</v>
      </c>
      <c r="K41" s="19">
        <v>45778</v>
      </c>
      <c r="L41" s="10" t="s">
        <v>38</v>
      </c>
      <c r="M41" s="10" t="s">
        <v>227</v>
      </c>
      <c r="N41" s="10">
        <f t="shared" si="1"/>
        <v>52.6</v>
      </c>
      <c r="O41" s="20">
        <v>50</v>
      </c>
      <c r="P41" s="10">
        <v>2.6</v>
      </c>
      <c r="Q41" s="10">
        <v>1</v>
      </c>
      <c r="R41" s="10">
        <v>290</v>
      </c>
      <c r="S41" s="10">
        <v>860</v>
      </c>
      <c r="T41" s="10">
        <v>1</v>
      </c>
      <c r="U41" s="10">
        <v>75</v>
      </c>
      <c r="V41" s="10">
        <v>239</v>
      </c>
      <c r="W41" s="10" t="s">
        <v>40</v>
      </c>
      <c r="X41" s="10" t="s">
        <v>41</v>
      </c>
      <c r="Y41" s="10"/>
    </row>
    <row r="42" s="1" customFormat="1" ht="57.6" spans="1:25">
      <c r="A42" s="10">
        <v>36</v>
      </c>
      <c r="B42" s="10" t="s">
        <v>32</v>
      </c>
      <c r="C42" s="11" t="s">
        <v>33</v>
      </c>
      <c r="D42" s="11" t="s">
        <v>33</v>
      </c>
      <c r="E42" s="10" t="s">
        <v>205</v>
      </c>
      <c r="F42" s="10" t="s">
        <v>228</v>
      </c>
      <c r="G42" s="10" t="s">
        <v>229</v>
      </c>
      <c r="H42" s="10" t="s">
        <v>37</v>
      </c>
      <c r="I42" s="10" t="s">
        <v>228</v>
      </c>
      <c r="J42" s="19">
        <v>45748</v>
      </c>
      <c r="K42" s="19">
        <v>46327</v>
      </c>
      <c r="L42" s="10" t="s">
        <v>38</v>
      </c>
      <c r="M42" s="10" t="s">
        <v>230</v>
      </c>
      <c r="N42" s="10">
        <f t="shared" si="1"/>
        <v>70</v>
      </c>
      <c r="O42" s="20">
        <v>70</v>
      </c>
      <c r="P42" s="10">
        <v>0</v>
      </c>
      <c r="Q42" s="12">
        <v>1</v>
      </c>
      <c r="R42" s="10">
        <v>413</v>
      </c>
      <c r="S42" s="10">
        <v>1358</v>
      </c>
      <c r="T42" s="12">
        <v>1</v>
      </c>
      <c r="U42" s="10">
        <v>66</v>
      </c>
      <c r="V42" s="12">
        <v>152</v>
      </c>
      <c r="W42" s="10" t="s">
        <v>231</v>
      </c>
      <c r="X42" s="10" t="s">
        <v>209</v>
      </c>
      <c r="Y42" s="10"/>
    </row>
    <row r="43" s="1" customFormat="1" ht="86.4" spans="1:25">
      <c r="A43" s="10">
        <v>37</v>
      </c>
      <c r="B43" s="10" t="s">
        <v>42</v>
      </c>
      <c r="C43" s="11" t="s">
        <v>43</v>
      </c>
      <c r="D43" s="11" t="s">
        <v>44</v>
      </c>
      <c r="E43" s="10" t="s">
        <v>98</v>
      </c>
      <c r="F43" s="10" t="s">
        <v>232</v>
      </c>
      <c r="G43" s="10" t="s">
        <v>233</v>
      </c>
      <c r="H43" s="10" t="s">
        <v>37</v>
      </c>
      <c r="I43" s="10" t="s">
        <v>232</v>
      </c>
      <c r="J43" s="19">
        <v>45778</v>
      </c>
      <c r="K43" s="19">
        <v>45839</v>
      </c>
      <c r="L43" s="10" t="s">
        <v>49</v>
      </c>
      <c r="M43" s="10" t="s">
        <v>234</v>
      </c>
      <c r="N43" s="10">
        <f t="shared" si="1"/>
        <v>100</v>
      </c>
      <c r="O43" s="20">
        <v>100</v>
      </c>
      <c r="P43" s="10">
        <v>0</v>
      </c>
      <c r="Q43" s="10">
        <v>1</v>
      </c>
      <c r="R43" s="10">
        <v>15</v>
      </c>
      <c r="S43" s="10">
        <v>40</v>
      </c>
      <c r="T43" s="10">
        <v>0</v>
      </c>
      <c r="U43" s="10">
        <v>3</v>
      </c>
      <c r="V43" s="10">
        <v>6</v>
      </c>
      <c r="W43" s="10" t="s">
        <v>235</v>
      </c>
      <c r="X43" s="10" t="s">
        <v>104</v>
      </c>
      <c r="Y43" s="10"/>
    </row>
    <row r="44" s="1" customFormat="1" ht="100.8" spans="1:26">
      <c r="A44" s="10">
        <v>38</v>
      </c>
      <c r="B44" s="13" t="s">
        <v>32</v>
      </c>
      <c r="C44" s="11" t="s">
        <v>203</v>
      </c>
      <c r="D44" s="11" t="s">
        <v>204</v>
      </c>
      <c r="E44" s="13" t="s">
        <v>98</v>
      </c>
      <c r="F44" s="14" t="s">
        <v>232</v>
      </c>
      <c r="G44" s="10" t="s">
        <v>236</v>
      </c>
      <c r="H44" s="10" t="s">
        <v>37</v>
      </c>
      <c r="I44" s="14" t="s">
        <v>232</v>
      </c>
      <c r="J44" s="19">
        <v>45778</v>
      </c>
      <c r="K44" s="19">
        <v>45839</v>
      </c>
      <c r="L44" s="10" t="s">
        <v>237</v>
      </c>
      <c r="M44" s="13" t="s">
        <v>238</v>
      </c>
      <c r="N44" s="10">
        <v>180</v>
      </c>
      <c r="O44" s="20">
        <v>180</v>
      </c>
      <c r="P44" s="21">
        <v>0</v>
      </c>
      <c r="Q44" s="10">
        <v>1</v>
      </c>
      <c r="R44" s="10">
        <v>15</v>
      </c>
      <c r="S44" s="10">
        <v>40</v>
      </c>
      <c r="T44" s="10">
        <v>0</v>
      </c>
      <c r="U44" s="10">
        <v>3</v>
      </c>
      <c r="V44" s="10">
        <v>6</v>
      </c>
      <c r="W44" s="10" t="s">
        <v>40</v>
      </c>
      <c r="X44" s="10" t="s">
        <v>41</v>
      </c>
      <c r="Y44" s="13"/>
      <c r="Z44" s="2"/>
    </row>
    <row r="45" s="1" customFormat="1" ht="129.6" spans="1:26">
      <c r="A45" s="10">
        <v>39</v>
      </c>
      <c r="B45" s="10" t="s">
        <v>42</v>
      </c>
      <c r="C45" s="11" t="s">
        <v>43</v>
      </c>
      <c r="D45" s="11" t="s">
        <v>44</v>
      </c>
      <c r="E45" s="10" t="s">
        <v>98</v>
      </c>
      <c r="F45" s="10" t="s">
        <v>239</v>
      </c>
      <c r="G45" s="10" t="s">
        <v>240</v>
      </c>
      <c r="H45" s="10" t="s">
        <v>37</v>
      </c>
      <c r="I45" s="10" t="s">
        <v>239</v>
      </c>
      <c r="J45" s="19">
        <v>45778</v>
      </c>
      <c r="K45" s="19">
        <v>46327</v>
      </c>
      <c r="L45" s="10" t="s">
        <v>49</v>
      </c>
      <c r="M45" s="10" t="s">
        <v>241</v>
      </c>
      <c r="N45" s="10">
        <f t="shared" ref="N45:N73" si="2">O45+P45</f>
        <v>200</v>
      </c>
      <c r="O45" s="20">
        <v>200</v>
      </c>
      <c r="P45" s="10">
        <v>0</v>
      </c>
      <c r="Q45" s="10">
        <v>1</v>
      </c>
      <c r="R45" s="10">
        <v>226</v>
      </c>
      <c r="S45" s="10">
        <v>1045</v>
      </c>
      <c r="T45" s="10">
        <v>1</v>
      </c>
      <c r="U45" s="10">
        <v>155</v>
      </c>
      <c r="V45" s="10">
        <v>454</v>
      </c>
      <c r="W45" s="10" t="s">
        <v>242</v>
      </c>
      <c r="X45" s="10" t="s">
        <v>104</v>
      </c>
      <c r="Y45" s="10"/>
      <c r="Z45" s="2"/>
    </row>
    <row r="46" s="1" customFormat="1" ht="288" spans="1:26">
      <c r="A46" s="10">
        <v>40</v>
      </c>
      <c r="B46" s="10" t="s">
        <v>42</v>
      </c>
      <c r="C46" s="11" t="s">
        <v>43</v>
      </c>
      <c r="D46" s="11" t="s">
        <v>159</v>
      </c>
      <c r="E46" s="12" t="s">
        <v>54</v>
      </c>
      <c r="F46" s="12" t="s">
        <v>54</v>
      </c>
      <c r="G46" s="10" t="s">
        <v>243</v>
      </c>
      <c r="H46" s="10" t="s">
        <v>37</v>
      </c>
      <c r="I46" s="10" t="s">
        <v>244</v>
      </c>
      <c r="J46" s="19">
        <v>45748</v>
      </c>
      <c r="K46" s="19">
        <v>45992</v>
      </c>
      <c r="L46" s="10" t="s">
        <v>38</v>
      </c>
      <c r="M46" s="10" t="s">
        <v>245</v>
      </c>
      <c r="N46" s="10">
        <f t="shared" si="2"/>
        <v>200</v>
      </c>
      <c r="O46" s="20">
        <v>200</v>
      </c>
      <c r="P46" s="21">
        <v>0</v>
      </c>
      <c r="Q46" s="21">
        <v>1</v>
      </c>
      <c r="R46" s="21">
        <v>1410</v>
      </c>
      <c r="S46" s="21">
        <v>4509</v>
      </c>
      <c r="T46" s="21">
        <v>0</v>
      </c>
      <c r="U46" s="21">
        <v>3</v>
      </c>
      <c r="V46" s="21">
        <v>5</v>
      </c>
      <c r="W46" s="10" t="s">
        <v>246</v>
      </c>
      <c r="X46" s="10" t="s">
        <v>247</v>
      </c>
      <c r="Y46" s="10"/>
      <c r="Z46" s="2"/>
    </row>
    <row r="47" s="1" customFormat="1" ht="158.4" spans="1:26">
      <c r="A47" s="10">
        <v>41</v>
      </c>
      <c r="B47" s="10" t="s">
        <v>32</v>
      </c>
      <c r="C47" s="11" t="s">
        <v>33</v>
      </c>
      <c r="D47" s="11" t="s">
        <v>34</v>
      </c>
      <c r="E47" s="12" t="s">
        <v>69</v>
      </c>
      <c r="F47" s="12" t="s">
        <v>54</v>
      </c>
      <c r="G47" s="10" t="s">
        <v>248</v>
      </c>
      <c r="H47" s="10" t="s">
        <v>37</v>
      </c>
      <c r="I47" s="10" t="s">
        <v>249</v>
      </c>
      <c r="J47" s="19">
        <v>45748</v>
      </c>
      <c r="K47" s="19">
        <v>46722</v>
      </c>
      <c r="L47" s="10" t="s">
        <v>38</v>
      </c>
      <c r="M47" s="10" t="s">
        <v>250</v>
      </c>
      <c r="N47" s="10">
        <f t="shared" si="2"/>
        <v>50</v>
      </c>
      <c r="O47" s="20">
        <v>50</v>
      </c>
      <c r="P47" s="21">
        <v>0</v>
      </c>
      <c r="Q47" s="21">
        <v>1</v>
      </c>
      <c r="R47" s="21">
        <v>1410</v>
      </c>
      <c r="S47" s="21">
        <v>4509</v>
      </c>
      <c r="T47" s="21">
        <v>0</v>
      </c>
      <c r="U47" s="21">
        <v>13</v>
      </c>
      <c r="V47" s="21">
        <v>30</v>
      </c>
      <c r="W47" s="10" t="s">
        <v>251</v>
      </c>
      <c r="X47" s="10" t="s">
        <v>252</v>
      </c>
      <c r="Y47" s="10"/>
      <c r="Z47" s="2"/>
    </row>
    <row r="48" s="1" customFormat="1" ht="72" spans="1:26">
      <c r="A48" s="10">
        <v>42</v>
      </c>
      <c r="B48" s="10" t="s">
        <v>42</v>
      </c>
      <c r="C48" s="11" t="s">
        <v>43</v>
      </c>
      <c r="D48" s="11" t="s">
        <v>44</v>
      </c>
      <c r="E48" s="10" t="s">
        <v>98</v>
      </c>
      <c r="F48" s="10" t="s">
        <v>253</v>
      </c>
      <c r="G48" s="10" t="s">
        <v>254</v>
      </c>
      <c r="H48" s="10" t="s">
        <v>37</v>
      </c>
      <c r="I48" s="10" t="s">
        <v>253</v>
      </c>
      <c r="J48" s="19">
        <v>45778</v>
      </c>
      <c r="K48" s="19">
        <v>45962</v>
      </c>
      <c r="L48" s="10" t="s">
        <v>49</v>
      </c>
      <c r="M48" s="10" t="s">
        <v>255</v>
      </c>
      <c r="N48" s="10">
        <f t="shared" si="2"/>
        <v>230</v>
      </c>
      <c r="O48" s="20">
        <v>230</v>
      </c>
      <c r="P48" s="10">
        <v>0</v>
      </c>
      <c r="Q48" s="10">
        <v>1</v>
      </c>
      <c r="R48" s="10">
        <v>80</v>
      </c>
      <c r="S48" s="10">
        <v>120</v>
      </c>
      <c r="T48" s="10">
        <v>1</v>
      </c>
      <c r="U48" s="10">
        <v>61</v>
      </c>
      <c r="V48" s="10">
        <v>98</v>
      </c>
      <c r="W48" s="10" t="s">
        <v>256</v>
      </c>
      <c r="X48" s="10" t="s">
        <v>104</v>
      </c>
      <c r="Y48" s="10"/>
      <c r="Z48" s="2"/>
    </row>
    <row r="49" s="1" customFormat="1" ht="72" spans="1:26">
      <c r="A49" s="10">
        <v>43</v>
      </c>
      <c r="B49" s="10" t="s">
        <v>42</v>
      </c>
      <c r="C49" s="11" t="s">
        <v>43</v>
      </c>
      <c r="D49" s="11" t="s">
        <v>44</v>
      </c>
      <c r="E49" s="10" t="s">
        <v>45</v>
      </c>
      <c r="F49" s="10" t="s">
        <v>257</v>
      </c>
      <c r="G49" s="10" t="s">
        <v>258</v>
      </c>
      <c r="H49" s="10" t="s">
        <v>37</v>
      </c>
      <c r="I49" s="10" t="s">
        <v>257</v>
      </c>
      <c r="J49" s="19">
        <v>45717</v>
      </c>
      <c r="K49" s="50" t="s">
        <v>170</v>
      </c>
      <c r="L49" s="10" t="s">
        <v>49</v>
      </c>
      <c r="M49" s="10" t="s">
        <v>259</v>
      </c>
      <c r="N49" s="10">
        <f t="shared" si="2"/>
        <v>300</v>
      </c>
      <c r="O49" s="20">
        <v>300</v>
      </c>
      <c r="P49" s="21">
        <v>0</v>
      </c>
      <c r="Q49" s="10">
        <v>1</v>
      </c>
      <c r="R49" s="10">
        <v>544</v>
      </c>
      <c r="S49" s="10">
        <v>1771</v>
      </c>
      <c r="T49" s="10">
        <v>1</v>
      </c>
      <c r="U49" s="16">
        <v>234</v>
      </c>
      <c r="V49" s="16">
        <v>676</v>
      </c>
      <c r="W49" s="10" t="s">
        <v>260</v>
      </c>
      <c r="X49" s="10" t="s">
        <v>173</v>
      </c>
      <c r="Y49" s="10"/>
      <c r="Z49" s="2"/>
    </row>
    <row r="50" s="1" customFormat="1" ht="43.2" spans="1:26">
      <c r="A50" s="10">
        <v>44</v>
      </c>
      <c r="B50" s="10" t="s">
        <v>32</v>
      </c>
      <c r="C50" s="11" t="s">
        <v>33</v>
      </c>
      <c r="D50" s="11" t="s">
        <v>34</v>
      </c>
      <c r="E50" s="10" t="s">
        <v>45</v>
      </c>
      <c r="F50" s="10" t="s">
        <v>257</v>
      </c>
      <c r="G50" s="10" t="s">
        <v>261</v>
      </c>
      <c r="H50" s="10" t="s">
        <v>37</v>
      </c>
      <c r="I50" s="10" t="s">
        <v>257</v>
      </c>
      <c r="J50" s="19">
        <v>45748</v>
      </c>
      <c r="K50" s="50" t="s">
        <v>170</v>
      </c>
      <c r="L50" s="10" t="s">
        <v>38</v>
      </c>
      <c r="M50" s="10" t="s">
        <v>262</v>
      </c>
      <c r="N50" s="10">
        <f t="shared" si="2"/>
        <v>20</v>
      </c>
      <c r="O50" s="20">
        <v>20</v>
      </c>
      <c r="P50" s="21">
        <v>0</v>
      </c>
      <c r="Q50" s="10">
        <v>1</v>
      </c>
      <c r="R50" s="10">
        <v>544</v>
      </c>
      <c r="S50" s="10">
        <v>1771</v>
      </c>
      <c r="T50" s="10">
        <v>1</v>
      </c>
      <c r="U50" s="16">
        <v>234</v>
      </c>
      <c r="V50" s="16">
        <v>676</v>
      </c>
      <c r="W50" s="10" t="s">
        <v>263</v>
      </c>
      <c r="X50" s="10" t="s">
        <v>264</v>
      </c>
      <c r="Y50" s="10"/>
      <c r="Z50" s="2"/>
    </row>
    <row r="51" s="1" customFormat="1" ht="43.2" spans="1:26">
      <c r="A51" s="10">
        <v>45</v>
      </c>
      <c r="B51" s="10" t="s">
        <v>32</v>
      </c>
      <c r="C51" s="11" t="s">
        <v>33</v>
      </c>
      <c r="D51" s="11" t="s">
        <v>34</v>
      </c>
      <c r="E51" s="10" t="s">
        <v>123</v>
      </c>
      <c r="F51" s="10" t="s">
        <v>265</v>
      </c>
      <c r="G51" s="12" t="s">
        <v>266</v>
      </c>
      <c r="H51" s="10" t="s">
        <v>37</v>
      </c>
      <c r="I51" s="10" t="s">
        <v>265</v>
      </c>
      <c r="J51" s="22">
        <v>45717</v>
      </c>
      <c r="K51" s="22">
        <v>45962</v>
      </c>
      <c r="L51" s="10" t="s">
        <v>38</v>
      </c>
      <c r="M51" s="10" t="s">
        <v>267</v>
      </c>
      <c r="N51" s="10">
        <f t="shared" si="2"/>
        <v>50</v>
      </c>
      <c r="O51" s="20">
        <v>50</v>
      </c>
      <c r="P51" s="21">
        <v>0</v>
      </c>
      <c r="Q51" s="12">
        <v>1</v>
      </c>
      <c r="R51" s="12">
        <v>232</v>
      </c>
      <c r="S51" s="12">
        <v>756</v>
      </c>
      <c r="T51" s="12">
        <v>0</v>
      </c>
      <c r="U51" s="12">
        <v>10</v>
      </c>
      <c r="V51" s="12">
        <v>11</v>
      </c>
      <c r="W51" s="10" t="s">
        <v>40</v>
      </c>
      <c r="X51" s="10" t="s">
        <v>41</v>
      </c>
      <c r="Y51" s="13"/>
      <c r="Z51" s="2"/>
    </row>
    <row r="52" s="1" customFormat="1" ht="28.8" spans="1:26">
      <c r="A52" s="10">
        <v>46</v>
      </c>
      <c r="B52" s="10" t="s">
        <v>42</v>
      </c>
      <c r="C52" s="11" t="s">
        <v>43</v>
      </c>
      <c r="D52" s="11" t="s">
        <v>159</v>
      </c>
      <c r="E52" s="17" t="s">
        <v>145</v>
      </c>
      <c r="F52" s="17" t="s">
        <v>268</v>
      </c>
      <c r="G52" s="17" t="s">
        <v>269</v>
      </c>
      <c r="H52" s="10" t="s">
        <v>37</v>
      </c>
      <c r="I52" s="17" t="s">
        <v>268</v>
      </c>
      <c r="J52" s="17" t="s">
        <v>270</v>
      </c>
      <c r="K52" s="17" t="s">
        <v>170</v>
      </c>
      <c r="L52" s="10" t="s">
        <v>38</v>
      </c>
      <c r="M52" s="17" t="s">
        <v>271</v>
      </c>
      <c r="N52" s="10">
        <f t="shared" si="2"/>
        <v>100</v>
      </c>
      <c r="O52" s="20">
        <v>100</v>
      </c>
      <c r="P52" s="21">
        <v>0</v>
      </c>
      <c r="Q52" s="17">
        <v>1</v>
      </c>
      <c r="R52" s="17">
        <v>151</v>
      </c>
      <c r="S52" s="17">
        <v>508</v>
      </c>
      <c r="T52" s="17">
        <v>1</v>
      </c>
      <c r="U52" s="17">
        <v>23</v>
      </c>
      <c r="V52" s="17" t="s">
        <v>272</v>
      </c>
      <c r="W52" s="10" t="s">
        <v>273</v>
      </c>
      <c r="X52" s="10" t="s">
        <v>274</v>
      </c>
      <c r="Y52" s="10"/>
      <c r="Z52" s="2"/>
    </row>
    <row r="53" s="1" customFormat="1" ht="28.8" spans="1:26">
      <c r="A53" s="10">
        <v>47</v>
      </c>
      <c r="B53" s="10" t="s">
        <v>32</v>
      </c>
      <c r="C53" s="11" t="s">
        <v>105</v>
      </c>
      <c r="D53" s="11" t="s">
        <v>106</v>
      </c>
      <c r="E53" s="17" t="s">
        <v>145</v>
      </c>
      <c r="F53" s="17" t="s">
        <v>268</v>
      </c>
      <c r="G53" s="17" t="s">
        <v>275</v>
      </c>
      <c r="H53" s="10" t="s">
        <v>37</v>
      </c>
      <c r="I53" s="17" t="s">
        <v>268</v>
      </c>
      <c r="J53" s="17" t="s">
        <v>270</v>
      </c>
      <c r="K53" s="17" t="s">
        <v>170</v>
      </c>
      <c r="L53" s="10" t="s">
        <v>111</v>
      </c>
      <c r="M53" s="17" t="s">
        <v>276</v>
      </c>
      <c r="N53" s="10">
        <f t="shared" si="2"/>
        <v>200</v>
      </c>
      <c r="O53" s="20">
        <v>200</v>
      </c>
      <c r="P53" s="21">
        <v>0</v>
      </c>
      <c r="Q53" s="17">
        <v>1</v>
      </c>
      <c r="R53" s="17">
        <v>120</v>
      </c>
      <c r="S53" s="17">
        <v>350</v>
      </c>
      <c r="T53" s="17">
        <v>1</v>
      </c>
      <c r="U53" s="17">
        <v>15</v>
      </c>
      <c r="V53" s="17">
        <v>40</v>
      </c>
      <c r="W53" s="10" t="s">
        <v>277</v>
      </c>
      <c r="X53" s="10" t="s">
        <v>41</v>
      </c>
      <c r="Y53" s="10"/>
      <c r="Z53" s="2"/>
    </row>
    <row r="54" s="1" customFormat="1" ht="72" spans="1:26">
      <c r="A54" s="10">
        <v>48</v>
      </c>
      <c r="B54" s="10" t="s">
        <v>42</v>
      </c>
      <c r="C54" s="11" t="s">
        <v>43</v>
      </c>
      <c r="D54" s="11" t="s">
        <v>159</v>
      </c>
      <c r="E54" s="12" t="s">
        <v>54</v>
      </c>
      <c r="F54" s="12" t="s">
        <v>278</v>
      </c>
      <c r="G54" s="10" t="s">
        <v>279</v>
      </c>
      <c r="H54" s="10" t="s">
        <v>37</v>
      </c>
      <c r="I54" s="10" t="s">
        <v>280</v>
      </c>
      <c r="J54" s="19">
        <v>45778</v>
      </c>
      <c r="K54" s="19">
        <v>46722</v>
      </c>
      <c r="L54" s="10" t="s">
        <v>38</v>
      </c>
      <c r="M54" s="10" t="s">
        <v>281</v>
      </c>
      <c r="N54" s="10">
        <f t="shared" si="2"/>
        <v>100</v>
      </c>
      <c r="O54" s="20">
        <v>100</v>
      </c>
      <c r="P54" s="21">
        <v>0</v>
      </c>
      <c r="Q54" s="21">
        <v>1</v>
      </c>
      <c r="R54" s="21">
        <v>270</v>
      </c>
      <c r="S54" s="21">
        <v>785</v>
      </c>
      <c r="T54" s="21">
        <v>1</v>
      </c>
      <c r="U54" s="21">
        <v>6</v>
      </c>
      <c r="V54" s="21">
        <v>7</v>
      </c>
      <c r="W54" s="10" t="s">
        <v>282</v>
      </c>
      <c r="X54" s="10" t="s">
        <v>283</v>
      </c>
      <c r="Y54" s="10"/>
      <c r="Z54" s="2"/>
    </row>
    <row r="55" s="1" customFormat="1" ht="43.2" spans="1:26">
      <c r="A55" s="10">
        <v>49</v>
      </c>
      <c r="B55" s="10" t="s">
        <v>42</v>
      </c>
      <c r="C55" s="11" t="s">
        <v>43</v>
      </c>
      <c r="D55" s="11" t="s">
        <v>44</v>
      </c>
      <c r="E55" s="10" t="s">
        <v>284</v>
      </c>
      <c r="F55" s="10" t="s">
        <v>285</v>
      </c>
      <c r="G55" s="10" t="s">
        <v>233</v>
      </c>
      <c r="H55" s="10" t="s">
        <v>37</v>
      </c>
      <c r="I55" s="13" t="s">
        <v>285</v>
      </c>
      <c r="J55" s="22">
        <v>45778</v>
      </c>
      <c r="K55" s="22">
        <v>45901</v>
      </c>
      <c r="L55" s="10" t="s">
        <v>49</v>
      </c>
      <c r="M55" s="9" t="s">
        <v>286</v>
      </c>
      <c r="N55" s="10">
        <f t="shared" si="2"/>
        <v>100</v>
      </c>
      <c r="O55" s="20">
        <v>100</v>
      </c>
      <c r="P55" s="21">
        <v>0</v>
      </c>
      <c r="Q55" s="21">
        <v>1</v>
      </c>
      <c r="R55" s="21">
        <v>263</v>
      </c>
      <c r="S55" s="21">
        <v>624</v>
      </c>
      <c r="T55" s="21">
        <v>1</v>
      </c>
      <c r="U55" s="21">
        <v>44</v>
      </c>
      <c r="V55" s="21">
        <v>106</v>
      </c>
      <c r="W55" s="10" t="s">
        <v>287</v>
      </c>
      <c r="X55" s="10" t="s">
        <v>274</v>
      </c>
      <c r="Y55" s="13"/>
      <c r="Z55" s="2"/>
    </row>
    <row r="56" s="1" customFormat="1" ht="57.6" spans="1:26">
      <c r="A56" s="10">
        <v>50</v>
      </c>
      <c r="B56" s="10" t="s">
        <v>32</v>
      </c>
      <c r="C56" s="11" t="s">
        <v>33</v>
      </c>
      <c r="D56" s="11" t="s">
        <v>34</v>
      </c>
      <c r="E56" s="10" t="s">
        <v>205</v>
      </c>
      <c r="F56" s="10" t="s">
        <v>288</v>
      </c>
      <c r="G56" s="10" t="s">
        <v>105</v>
      </c>
      <c r="H56" s="10" t="s">
        <v>37</v>
      </c>
      <c r="I56" s="10" t="s">
        <v>289</v>
      </c>
      <c r="J56" s="19">
        <v>45717</v>
      </c>
      <c r="K56" s="19">
        <v>46327</v>
      </c>
      <c r="L56" s="10" t="s">
        <v>38</v>
      </c>
      <c r="M56" s="10" t="s">
        <v>290</v>
      </c>
      <c r="N56" s="10">
        <f t="shared" si="2"/>
        <v>76.2</v>
      </c>
      <c r="O56" s="20">
        <v>76</v>
      </c>
      <c r="P56" s="16">
        <v>0.2</v>
      </c>
      <c r="Q56" s="12">
        <v>1</v>
      </c>
      <c r="R56" s="10">
        <v>105</v>
      </c>
      <c r="S56" s="10">
        <v>264</v>
      </c>
      <c r="T56" s="12">
        <v>1</v>
      </c>
      <c r="U56" s="10">
        <v>23</v>
      </c>
      <c r="V56" s="12">
        <v>64</v>
      </c>
      <c r="W56" s="10" t="s">
        <v>231</v>
      </c>
      <c r="X56" s="10" t="s">
        <v>209</v>
      </c>
      <c r="Y56" s="10"/>
      <c r="Z56" s="2"/>
    </row>
    <row r="57" s="1" customFormat="1" ht="43.2" spans="1:26">
      <c r="A57" s="10">
        <v>51</v>
      </c>
      <c r="B57" s="10" t="s">
        <v>32</v>
      </c>
      <c r="C57" s="11" t="s">
        <v>105</v>
      </c>
      <c r="D57" s="11" t="s">
        <v>106</v>
      </c>
      <c r="E57" s="10" t="s">
        <v>35</v>
      </c>
      <c r="F57" s="10" t="s">
        <v>291</v>
      </c>
      <c r="G57" s="10" t="s">
        <v>292</v>
      </c>
      <c r="H57" s="10" t="s">
        <v>37</v>
      </c>
      <c r="I57" s="10" t="s">
        <v>291</v>
      </c>
      <c r="J57" s="19">
        <v>45778</v>
      </c>
      <c r="K57" s="19">
        <v>45992</v>
      </c>
      <c r="L57" s="10" t="s">
        <v>111</v>
      </c>
      <c r="M57" s="10" t="s">
        <v>293</v>
      </c>
      <c r="N57" s="10">
        <f t="shared" si="2"/>
        <v>50</v>
      </c>
      <c r="O57" s="20">
        <v>50</v>
      </c>
      <c r="P57" s="21">
        <v>0</v>
      </c>
      <c r="Q57" s="10">
        <v>1</v>
      </c>
      <c r="R57" s="10">
        <v>105</v>
      </c>
      <c r="S57" s="10">
        <v>235</v>
      </c>
      <c r="T57" s="10">
        <v>0</v>
      </c>
      <c r="U57" s="10">
        <v>2</v>
      </c>
      <c r="V57" s="10">
        <v>8</v>
      </c>
      <c r="W57" s="10" t="s">
        <v>40</v>
      </c>
      <c r="X57" s="10" t="s">
        <v>41</v>
      </c>
      <c r="Y57" s="10"/>
      <c r="Z57" s="2"/>
    </row>
    <row r="58" s="1" customFormat="1" ht="86.4" spans="1:26">
      <c r="A58" s="10">
        <v>52</v>
      </c>
      <c r="B58" s="10" t="s">
        <v>42</v>
      </c>
      <c r="C58" s="11" t="s">
        <v>43</v>
      </c>
      <c r="D58" s="11" t="s">
        <v>44</v>
      </c>
      <c r="E58" s="10" t="s">
        <v>294</v>
      </c>
      <c r="F58" s="10" t="s">
        <v>295</v>
      </c>
      <c r="G58" s="10" t="s">
        <v>296</v>
      </c>
      <c r="H58" s="10" t="s">
        <v>37</v>
      </c>
      <c r="I58" s="10" t="s">
        <v>295</v>
      </c>
      <c r="J58" s="19">
        <v>45717</v>
      </c>
      <c r="K58" s="19">
        <v>45658</v>
      </c>
      <c r="L58" s="10" t="s">
        <v>49</v>
      </c>
      <c r="M58" s="10" t="s">
        <v>297</v>
      </c>
      <c r="N58" s="10">
        <f t="shared" si="2"/>
        <v>260</v>
      </c>
      <c r="O58" s="20">
        <v>220</v>
      </c>
      <c r="P58" s="10">
        <v>40</v>
      </c>
      <c r="Q58" s="10">
        <v>1</v>
      </c>
      <c r="R58" s="10">
        <v>426</v>
      </c>
      <c r="S58" s="10">
        <v>1153</v>
      </c>
      <c r="T58" s="10">
        <v>0</v>
      </c>
      <c r="U58" s="10">
        <v>5</v>
      </c>
      <c r="V58" s="10">
        <v>15</v>
      </c>
      <c r="W58" s="10" t="s">
        <v>298</v>
      </c>
      <c r="X58" s="10" t="s">
        <v>299</v>
      </c>
      <c r="Y58" s="10"/>
      <c r="Z58" s="2"/>
    </row>
    <row r="59" s="1" customFormat="1" ht="187.2" spans="1:26">
      <c r="A59" s="10">
        <v>53</v>
      </c>
      <c r="B59" s="10" t="s">
        <v>32</v>
      </c>
      <c r="C59" s="11" t="s">
        <v>33</v>
      </c>
      <c r="D59" s="11" t="s">
        <v>34</v>
      </c>
      <c r="E59" s="12" t="s">
        <v>69</v>
      </c>
      <c r="F59" s="10" t="s">
        <v>300</v>
      </c>
      <c r="G59" s="10" t="s">
        <v>301</v>
      </c>
      <c r="H59" s="10" t="s">
        <v>37</v>
      </c>
      <c r="I59" s="10" t="s">
        <v>302</v>
      </c>
      <c r="J59" s="19">
        <v>45748</v>
      </c>
      <c r="K59" s="19">
        <v>45962</v>
      </c>
      <c r="L59" s="10" t="s">
        <v>38</v>
      </c>
      <c r="M59" s="10" t="s">
        <v>303</v>
      </c>
      <c r="N59" s="10">
        <f t="shared" si="2"/>
        <v>55</v>
      </c>
      <c r="O59" s="20">
        <v>55</v>
      </c>
      <c r="P59" s="21">
        <v>0</v>
      </c>
      <c r="Q59" s="21">
        <v>1</v>
      </c>
      <c r="R59" s="21">
        <v>678</v>
      </c>
      <c r="S59" s="21">
        <v>2219</v>
      </c>
      <c r="T59" s="21">
        <v>0</v>
      </c>
      <c r="U59" s="21">
        <v>9</v>
      </c>
      <c r="V59" s="21">
        <v>10</v>
      </c>
      <c r="W59" s="10" t="s">
        <v>304</v>
      </c>
      <c r="X59" s="10" t="s">
        <v>41</v>
      </c>
      <c r="Y59" s="10"/>
      <c r="Z59" s="2"/>
    </row>
    <row r="60" s="1" customFormat="1" ht="43.2" spans="1:26">
      <c r="A60" s="10">
        <v>54</v>
      </c>
      <c r="B60" s="10" t="s">
        <v>32</v>
      </c>
      <c r="C60" s="11" t="s">
        <v>33</v>
      </c>
      <c r="D60" s="11" t="s">
        <v>34</v>
      </c>
      <c r="E60" s="10" t="s">
        <v>145</v>
      </c>
      <c r="F60" s="10" t="s">
        <v>305</v>
      </c>
      <c r="G60" s="10" t="s">
        <v>306</v>
      </c>
      <c r="H60" s="10" t="s">
        <v>37</v>
      </c>
      <c r="I60" s="10" t="s">
        <v>305</v>
      </c>
      <c r="J60" s="19">
        <v>45717</v>
      </c>
      <c r="K60" s="19">
        <v>45809</v>
      </c>
      <c r="L60" s="10" t="s">
        <v>38</v>
      </c>
      <c r="M60" s="10" t="s">
        <v>307</v>
      </c>
      <c r="N60" s="10">
        <f t="shared" si="2"/>
        <v>50</v>
      </c>
      <c r="O60" s="20">
        <v>50</v>
      </c>
      <c r="P60" s="10">
        <v>0</v>
      </c>
      <c r="Q60" s="10">
        <v>1</v>
      </c>
      <c r="R60" s="10">
        <v>340</v>
      </c>
      <c r="S60" s="10">
        <v>1108</v>
      </c>
      <c r="T60" s="10">
        <v>1</v>
      </c>
      <c r="U60" s="10">
        <v>89</v>
      </c>
      <c r="V60" s="10">
        <v>300</v>
      </c>
      <c r="W60" s="10" t="s">
        <v>40</v>
      </c>
      <c r="X60" s="10" t="s">
        <v>41</v>
      </c>
      <c r="Y60" s="10"/>
      <c r="Z60" s="2"/>
    </row>
    <row r="61" s="1" customFormat="1" ht="43.2" spans="1:26">
      <c r="A61" s="10">
        <v>55</v>
      </c>
      <c r="B61" s="10" t="s">
        <v>32</v>
      </c>
      <c r="C61" s="11" t="s">
        <v>33</v>
      </c>
      <c r="D61" s="11" t="s">
        <v>34</v>
      </c>
      <c r="E61" s="10" t="s">
        <v>145</v>
      </c>
      <c r="F61" s="10" t="s">
        <v>308</v>
      </c>
      <c r="G61" s="10" t="s">
        <v>309</v>
      </c>
      <c r="H61" s="10" t="s">
        <v>37</v>
      </c>
      <c r="I61" s="10" t="s">
        <v>308</v>
      </c>
      <c r="J61" s="19">
        <v>45748</v>
      </c>
      <c r="K61" s="19">
        <v>45870</v>
      </c>
      <c r="L61" s="10" t="s">
        <v>38</v>
      </c>
      <c r="M61" s="10" t="s">
        <v>310</v>
      </c>
      <c r="N61" s="10">
        <f t="shared" si="2"/>
        <v>165</v>
      </c>
      <c r="O61" s="20">
        <v>160</v>
      </c>
      <c r="P61" s="10">
        <v>5</v>
      </c>
      <c r="Q61" s="10">
        <v>1</v>
      </c>
      <c r="R61" s="10">
        <v>495</v>
      </c>
      <c r="S61" s="10">
        <v>1488</v>
      </c>
      <c r="T61" s="10">
        <v>1</v>
      </c>
      <c r="U61" s="10">
        <v>46</v>
      </c>
      <c r="V61" s="10">
        <v>146</v>
      </c>
      <c r="W61" s="10" t="s">
        <v>40</v>
      </c>
      <c r="X61" s="10" t="s">
        <v>41</v>
      </c>
      <c r="Y61" s="10" t="s">
        <v>311</v>
      </c>
      <c r="Z61" s="2"/>
    </row>
    <row r="62" s="1" customFormat="1" ht="57.6" spans="1:26">
      <c r="A62" s="10">
        <v>56</v>
      </c>
      <c r="B62" s="10" t="s">
        <v>42</v>
      </c>
      <c r="C62" s="11" t="s">
        <v>43</v>
      </c>
      <c r="D62" s="11" t="s">
        <v>44</v>
      </c>
      <c r="E62" s="10" t="s">
        <v>45</v>
      </c>
      <c r="F62" s="10" t="s">
        <v>312</v>
      </c>
      <c r="G62" s="10" t="s">
        <v>233</v>
      </c>
      <c r="H62" s="10" t="s">
        <v>37</v>
      </c>
      <c r="I62" s="10" t="s">
        <v>313</v>
      </c>
      <c r="J62" s="19">
        <v>45717</v>
      </c>
      <c r="K62" s="50" t="s">
        <v>65</v>
      </c>
      <c r="L62" s="10" t="s">
        <v>49</v>
      </c>
      <c r="M62" s="10" t="s">
        <v>314</v>
      </c>
      <c r="N62" s="10">
        <f t="shared" si="2"/>
        <v>200</v>
      </c>
      <c r="O62" s="20">
        <v>200</v>
      </c>
      <c r="P62" s="21">
        <v>0</v>
      </c>
      <c r="Q62" s="10">
        <v>1</v>
      </c>
      <c r="R62" s="10">
        <v>142</v>
      </c>
      <c r="S62" s="10">
        <v>353</v>
      </c>
      <c r="T62" s="10">
        <v>1</v>
      </c>
      <c r="U62" s="16">
        <v>77</v>
      </c>
      <c r="V62" s="16">
        <v>188</v>
      </c>
      <c r="W62" s="10" t="s">
        <v>315</v>
      </c>
      <c r="X62" s="10" t="s">
        <v>316</v>
      </c>
      <c r="Y62" s="10"/>
      <c r="Z62" s="2"/>
    </row>
    <row r="63" s="1" customFormat="1" ht="86.4" spans="1:26">
      <c r="A63" s="10">
        <v>57</v>
      </c>
      <c r="B63" s="10" t="s">
        <v>32</v>
      </c>
      <c r="C63" s="11" t="s">
        <v>33</v>
      </c>
      <c r="D63" s="11" t="s">
        <v>34</v>
      </c>
      <c r="E63" s="10" t="s">
        <v>205</v>
      </c>
      <c r="F63" s="10" t="s">
        <v>317</v>
      </c>
      <c r="G63" s="10" t="s">
        <v>318</v>
      </c>
      <c r="H63" s="10" t="s">
        <v>37</v>
      </c>
      <c r="I63" s="10" t="s">
        <v>319</v>
      </c>
      <c r="J63" s="19">
        <v>45778</v>
      </c>
      <c r="K63" s="19">
        <v>45658</v>
      </c>
      <c r="L63" s="10" t="s">
        <v>38</v>
      </c>
      <c r="M63" s="10" t="s">
        <v>320</v>
      </c>
      <c r="N63" s="10">
        <f t="shared" si="2"/>
        <v>50</v>
      </c>
      <c r="O63" s="20">
        <v>50</v>
      </c>
      <c r="P63" s="10">
        <v>0</v>
      </c>
      <c r="Q63" s="12">
        <v>9</v>
      </c>
      <c r="R63" s="10">
        <v>29</v>
      </c>
      <c r="S63" s="10">
        <v>68</v>
      </c>
      <c r="T63" s="12">
        <v>0</v>
      </c>
      <c r="U63" s="10">
        <v>1</v>
      </c>
      <c r="V63" s="12">
        <v>2</v>
      </c>
      <c r="W63" s="10" t="s">
        <v>321</v>
      </c>
      <c r="X63" s="10" t="s">
        <v>209</v>
      </c>
      <c r="Y63" s="10"/>
      <c r="Z63" s="2"/>
    </row>
    <row r="64" s="1" customFormat="1" ht="86.4" spans="1:26">
      <c r="A64" s="10">
        <v>58</v>
      </c>
      <c r="B64" s="10" t="s">
        <v>42</v>
      </c>
      <c r="C64" s="11" t="s">
        <v>132</v>
      </c>
      <c r="D64" s="11" t="s">
        <v>133</v>
      </c>
      <c r="E64" s="10" t="s">
        <v>35</v>
      </c>
      <c r="F64" s="10" t="s">
        <v>322</v>
      </c>
      <c r="G64" s="10" t="s">
        <v>323</v>
      </c>
      <c r="H64" s="10" t="s">
        <v>37</v>
      </c>
      <c r="I64" s="10" t="s">
        <v>322</v>
      </c>
      <c r="J64" s="19">
        <v>45717</v>
      </c>
      <c r="K64" s="19">
        <v>45962</v>
      </c>
      <c r="L64" s="10" t="s">
        <v>38</v>
      </c>
      <c r="M64" s="10" t="s">
        <v>324</v>
      </c>
      <c r="N64" s="10">
        <f t="shared" si="2"/>
        <v>1000</v>
      </c>
      <c r="O64" s="20">
        <v>200</v>
      </c>
      <c r="P64" s="10">
        <v>800</v>
      </c>
      <c r="Q64" s="10">
        <v>1</v>
      </c>
      <c r="R64" s="10">
        <v>283</v>
      </c>
      <c r="S64" s="10">
        <v>714</v>
      </c>
      <c r="T64" s="10">
        <v>1</v>
      </c>
      <c r="U64" s="10">
        <v>75</v>
      </c>
      <c r="V64" s="10">
        <v>202</v>
      </c>
      <c r="W64" s="10" t="s">
        <v>325</v>
      </c>
      <c r="X64" s="10" t="s">
        <v>326</v>
      </c>
      <c r="Y64" s="10"/>
      <c r="Z64" s="2"/>
    </row>
    <row r="65" s="1" customFormat="1" ht="28.8" spans="1:26">
      <c r="A65" s="10">
        <v>59</v>
      </c>
      <c r="B65" s="10" t="s">
        <v>32</v>
      </c>
      <c r="C65" s="11" t="s">
        <v>33</v>
      </c>
      <c r="D65" s="11" t="s">
        <v>34</v>
      </c>
      <c r="E65" s="10" t="s">
        <v>35</v>
      </c>
      <c r="F65" s="10" t="s">
        <v>322</v>
      </c>
      <c r="G65" s="10" t="s">
        <v>222</v>
      </c>
      <c r="H65" s="10" t="s">
        <v>37</v>
      </c>
      <c r="I65" s="10" t="s">
        <v>322</v>
      </c>
      <c r="J65" s="19">
        <v>45748</v>
      </c>
      <c r="K65" s="19">
        <v>45962</v>
      </c>
      <c r="L65" s="10" t="s">
        <v>38</v>
      </c>
      <c r="M65" s="10" t="s">
        <v>327</v>
      </c>
      <c r="N65" s="10">
        <f t="shared" si="2"/>
        <v>80</v>
      </c>
      <c r="O65" s="20">
        <v>80</v>
      </c>
      <c r="P65" s="21">
        <v>0</v>
      </c>
      <c r="Q65" s="10">
        <v>1</v>
      </c>
      <c r="R65" s="10">
        <v>283</v>
      </c>
      <c r="S65" s="10">
        <v>714</v>
      </c>
      <c r="T65" s="10">
        <v>1</v>
      </c>
      <c r="U65" s="10">
        <v>75</v>
      </c>
      <c r="V65" s="10">
        <v>202</v>
      </c>
      <c r="W65" s="10" t="s">
        <v>328</v>
      </c>
      <c r="X65" s="10" t="s">
        <v>326</v>
      </c>
      <c r="Y65" s="10"/>
      <c r="Z65" s="2"/>
    </row>
    <row r="66" s="1" customFormat="1" ht="43.2" spans="1:26">
      <c r="A66" s="10">
        <v>60</v>
      </c>
      <c r="B66" s="10" t="s">
        <v>42</v>
      </c>
      <c r="C66" s="11" t="s">
        <v>43</v>
      </c>
      <c r="D66" s="11" t="s">
        <v>97</v>
      </c>
      <c r="E66" s="10" t="s">
        <v>35</v>
      </c>
      <c r="F66" s="10" t="s">
        <v>329</v>
      </c>
      <c r="G66" s="10" t="s">
        <v>330</v>
      </c>
      <c r="H66" s="10" t="s">
        <v>37</v>
      </c>
      <c r="I66" s="10" t="s">
        <v>329</v>
      </c>
      <c r="J66" s="19">
        <v>45748</v>
      </c>
      <c r="K66" s="19">
        <v>45962</v>
      </c>
      <c r="L66" s="10" t="s">
        <v>101</v>
      </c>
      <c r="M66" s="10" t="s">
        <v>331</v>
      </c>
      <c r="N66" s="10">
        <f t="shared" si="2"/>
        <v>1000</v>
      </c>
      <c r="O66" s="20">
        <v>300</v>
      </c>
      <c r="P66" s="10">
        <v>700</v>
      </c>
      <c r="Q66" s="10">
        <v>1</v>
      </c>
      <c r="R66" s="10">
        <v>170</v>
      </c>
      <c r="S66" s="10">
        <v>470</v>
      </c>
      <c r="T66" s="10">
        <v>1</v>
      </c>
      <c r="U66" s="10">
        <v>45</v>
      </c>
      <c r="V66" s="10">
        <v>470</v>
      </c>
      <c r="W66" s="10"/>
      <c r="X66" s="10"/>
      <c r="Y66" s="10"/>
      <c r="Z66" s="2"/>
    </row>
    <row r="67" s="1" customFormat="1" ht="57.6" spans="1:26">
      <c r="A67" s="10">
        <v>61</v>
      </c>
      <c r="B67" s="10" t="s">
        <v>42</v>
      </c>
      <c r="C67" s="11" t="s">
        <v>43</v>
      </c>
      <c r="D67" s="11" t="s">
        <v>44</v>
      </c>
      <c r="E67" s="10" t="s">
        <v>35</v>
      </c>
      <c r="F67" s="10" t="s">
        <v>329</v>
      </c>
      <c r="G67" s="10" t="s">
        <v>332</v>
      </c>
      <c r="H67" s="10" t="s">
        <v>37</v>
      </c>
      <c r="I67" s="10" t="s">
        <v>329</v>
      </c>
      <c r="J67" s="19">
        <v>45597</v>
      </c>
      <c r="K67" s="19">
        <v>45962</v>
      </c>
      <c r="L67" s="10" t="s">
        <v>49</v>
      </c>
      <c r="M67" s="10" t="s">
        <v>333</v>
      </c>
      <c r="N67" s="10">
        <f t="shared" si="2"/>
        <v>300</v>
      </c>
      <c r="O67" s="20">
        <v>100</v>
      </c>
      <c r="P67" s="10">
        <v>200</v>
      </c>
      <c r="Q67" s="10">
        <v>1</v>
      </c>
      <c r="R67" s="10">
        <v>45</v>
      </c>
      <c r="S67" s="10">
        <v>470</v>
      </c>
      <c r="T67" s="10">
        <v>1</v>
      </c>
      <c r="U67" s="10">
        <v>45</v>
      </c>
      <c r="V67" s="10">
        <v>90</v>
      </c>
      <c r="W67" s="10" t="s">
        <v>315</v>
      </c>
      <c r="X67" s="10" t="s">
        <v>316</v>
      </c>
      <c r="Y67" s="10"/>
      <c r="Z67" s="2"/>
    </row>
    <row r="68" s="1" customFormat="1" ht="86.4" spans="1:26">
      <c r="A68" s="10">
        <v>62</v>
      </c>
      <c r="B68" s="10" t="s">
        <v>32</v>
      </c>
      <c r="C68" s="11" t="s">
        <v>203</v>
      </c>
      <c r="D68" s="11" t="s">
        <v>334</v>
      </c>
      <c r="E68" s="10" t="s">
        <v>45</v>
      </c>
      <c r="F68" s="10" t="s">
        <v>335</v>
      </c>
      <c r="G68" s="10" t="s">
        <v>336</v>
      </c>
      <c r="H68" s="10" t="s">
        <v>37</v>
      </c>
      <c r="I68" s="10" t="s">
        <v>335</v>
      </c>
      <c r="J68" s="19">
        <v>45717</v>
      </c>
      <c r="K68" s="50" t="s">
        <v>170</v>
      </c>
      <c r="L68" s="10" t="s">
        <v>111</v>
      </c>
      <c r="M68" s="10" t="s">
        <v>337</v>
      </c>
      <c r="N68" s="10">
        <f t="shared" si="2"/>
        <v>40</v>
      </c>
      <c r="O68" s="20">
        <v>40</v>
      </c>
      <c r="P68" s="21">
        <v>0</v>
      </c>
      <c r="Q68" s="10">
        <v>1</v>
      </c>
      <c r="R68" s="10">
        <v>67</v>
      </c>
      <c r="S68" s="10">
        <v>138</v>
      </c>
      <c r="T68" s="10">
        <v>1</v>
      </c>
      <c r="U68" s="16">
        <v>17</v>
      </c>
      <c r="V68" s="16">
        <v>28</v>
      </c>
      <c r="W68" s="10" t="s">
        <v>338</v>
      </c>
      <c r="X68" s="10" t="s">
        <v>339</v>
      </c>
      <c r="Y68" s="10"/>
      <c r="Z68" s="2"/>
    </row>
    <row r="69" s="1" customFormat="1" ht="72" spans="1:26">
      <c r="A69" s="10">
        <v>63</v>
      </c>
      <c r="B69" s="10" t="s">
        <v>32</v>
      </c>
      <c r="C69" s="11" t="s">
        <v>33</v>
      </c>
      <c r="D69" s="11" t="s">
        <v>34</v>
      </c>
      <c r="E69" s="10" t="s">
        <v>107</v>
      </c>
      <c r="F69" s="10" t="s">
        <v>340</v>
      </c>
      <c r="G69" s="10" t="s">
        <v>229</v>
      </c>
      <c r="H69" s="10" t="s">
        <v>37</v>
      </c>
      <c r="I69" s="10" t="s">
        <v>340</v>
      </c>
      <c r="J69" s="19">
        <v>45778</v>
      </c>
      <c r="K69" s="19">
        <v>45931</v>
      </c>
      <c r="L69" s="10" t="s">
        <v>38</v>
      </c>
      <c r="M69" s="10" t="s">
        <v>341</v>
      </c>
      <c r="N69" s="10">
        <f t="shared" si="2"/>
        <v>23</v>
      </c>
      <c r="O69" s="20">
        <v>23</v>
      </c>
      <c r="P69" s="10">
        <v>0</v>
      </c>
      <c r="Q69" s="10">
        <v>1</v>
      </c>
      <c r="R69" s="10">
        <v>502</v>
      </c>
      <c r="S69" s="10">
        <v>1314</v>
      </c>
      <c r="T69" s="10">
        <v>1</v>
      </c>
      <c r="U69" s="10">
        <v>373</v>
      </c>
      <c r="V69" s="10">
        <v>992</v>
      </c>
      <c r="W69" s="10" t="s">
        <v>144</v>
      </c>
      <c r="X69" s="12" t="s">
        <v>114</v>
      </c>
      <c r="Y69" s="10"/>
      <c r="Z69" s="2"/>
    </row>
    <row r="70" s="1" customFormat="1" ht="100.8" spans="1:26">
      <c r="A70" s="10">
        <v>64</v>
      </c>
      <c r="B70" s="10" t="s">
        <v>42</v>
      </c>
      <c r="C70" s="11" t="s">
        <v>43</v>
      </c>
      <c r="D70" s="11" t="s">
        <v>44</v>
      </c>
      <c r="E70" s="10" t="s">
        <v>98</v>
      </c>
      <c r="F70" s="10" t="s">
        <v>342</v>
      </c>
      <c r="G70" s="10" t="s">
        <v>343</v>
      </c>
      <c r="H70" s="10" t="s">
        <v>37</v>
      </c>
      <c r="I70" s="10" t="s">
        <v>342</v>
      </c>
      <c r="J70" s="19">
        <v>45748</v>
      </c>
      <c r="K70" s="17" t="s">
        <v>170</v>
      </c>
      <c r="L70" s="10" t="s">
        <v>49</v>
      </c>
      <c r="M70" s="10" t="s">
        <v>343</v>
      </c>
      <c r="N70" s="10">
        <f t="shared" si="2"/>
        <v>100</v>
      </c>
      <c r="O70" s="20">
        <v>100</v>
      </c>
      <c r="P70" s="10">
        <v>0</v>
      </c>
      <c r="Q70" s="10">
        <v>1</v>
      </c>
      <c r="R70" s="10">
        <v>187</v>
      </c>
      <c r="S70" s="10">
        <v>530</v>
      </c>
      <c r="T70" s="10">
        <v>0</v>
      </c>
      <c r="U70" s="10">
        <v>10</v>
      </c>
      <c r="V70" s="10">
        <v>29</v>
      </c>
      <c r="W70" s="10" t="s">
        <v>344</v>
      </c>
      <c r="X70" s="10" t="s">
        <v>104</v>
      </c>
      <c r="Y70" s="10"/>
      <c r="Z70" s="2"/>
    </row>
    <row r="71" s="1" customFormat="1" ht="129.6" spans="1:26">
      <c r="A71" s="10">
        <v>65</v>
      </c>
      <c r="B71" s="10" t="s">
        <v>32</v>
      </c>
      <c r="C71" s="11" t="s">
        <v>33</v>
      </c>
      <c r="D71" s="11" t="s">
        <v>34</v>
      </c>
      <c r="E71" s="10" t="s">
        <v>294</v>
      </c>
      <c r="F71" s="10" t="s">
        <v>345</v>
      </c>
      <c r="G71" s="10" t="s">
        <v>33</v>
      </c>
      <c r="H71" s="10" t="s">
        <v>37</v>
      </c>
      <c r="I71" s="10" t="s">
        <v>345</v>
      </c>
      <c r="J71" s="19">
        <v>45778</v>
      </c>
      <c r="K71" s="17" t="s">
        <v>170</v>
      </c>
      <c r="L71" s="10" t="s">
        <v>38</v>
      </c>
      <c r="M71" s="10" t="s">
        <v>346</v>
      </c>
      <c r="N71" s="10">
        <f t="shared" si="2"/>
        <v>100</v>
      </c>
      <c r="O71" s="20">
        <v>100</v>
      </c>
      <c r="P71" s="10">
        <v>0</v>
      </c>
      <c r="Q71" s="10">
        <v>1</v>
      </c>
      <c r="R71" s="10">
        <v>165</v>
      </c>
      <c r="S71" s="10">
        <v>385</v>
      </c>
      <c r="T71" s="10">
        <v>1</v>
      </c>
      <c r="U71" s="10">
        <v>61</v>
      </c>
      <c r="V71" s="10">
        <v>132</v>
      </c>
      <c r="W71" s="10" t="s">
        <v>347</v>
      </c>
      <c r="X71" s="10" t="s">
        <v>348</v>
      </c>
      <c r="Y71" s="10"/>
      <c r="Z71" s="2"/>
    </row>
    <row r="72" s="1" customFormat="1" ht="129.6" spans="1:26">
      <c r="A72" s="10">
        <v>66</v>
      </c>
      <c r="B72" s="10" t="s">
        <v>32</v>
      </c>
      <c r="C72" s="11" t="s">
        <v>349</v>
      </c>
      <c r="D72" s="11" t="s">
        <v>350</v>
      </c>
      <c r="E72" s="10" t="s">
        <v>294</v>
      </c>
      <c r="F72" s="10" t="s">
        <v>345</v>
      </c>
      <c r="G72" s="10" t="s">
        <v>351</v>
      </c>
      <c r="H72" s="10" t="s">
        <v>37</v>
      </c>
      <c r="I72" s="10" t="s">
        <v>345</v>
      </c>
      <c r="J72" s="19">
        <v>45748</v>
      </c>
      <c r="K72" s="17" t="s">
        <v>65</v>
      </c>
      <c r="L72" s="10" t="s">
        <v>38</v>
      </c>
      <c r="M72" s="10" t="s">
        <v>352</v>
      </c>
      <c r="N72" s="10">
        <f t="shared" si="2"/>
        <v>50</v>
      </c>
      <c r="O72" s="20">
        <v>50</v>
      </c>
      <c r="P72" s="10">
        <v>0</v>
      </c>
      <c r="Q72" s="10">
        <v>1</v>
      </c>
      <c r="R72" s="10">
        <v>165</v>
      </c>
      <c r="S72" s="10">
        <v>385</v>
      </c>
      <c r="T72" s="10">
        <v>1</v>
      </c>
      <c r="U72" s="10">
        <v>61</v>
      </c>
      <c r="V72" s="10">
        <v>132</v>
      </c>
      <c r="W72" s="10" t="s">
        <v>353</v>
      </c>
      <c r="X72" s="10" t="s">
        <v>348</v>
      </c>
      <c r="Y72" s="10"/>
      <c r="Z72" s="2"/>
    </row>
    <row r="73" s="1" customFormat="1" ht="28.8" spans="1:26">
      <c r="A73" s="10">
        <v>67</v>
      </c>
      <c r="B73" s="10" t="s">
        <v>42</v>
      </c>
      <c r="C73" s="11" t="s">
        <v>43</v>
      </c>
      <c r="D73" s="11" t="s">
        <v>354</v>
      </c>
      <c r="E73" s="10" t="s">
        <v>123</v>
      </c>
      <c r="F73" s="10" t="s">
        <v>355</v>
      </c>
      <c r="G73" s="10" t="s">
        <v>356</v>
      </c>
      <c r="H73" s="10" t="s">
        <v>37</v>
      </c>
      <c r="I73" s="10" t="s">
        <v>357</v>
      </c>
      <c r="J73" s="22">
        <v>45748</v>
      </c>
      <c r="K73" s="22">
        <v>45870</v>
      </c>
      <c r="L73" s="10" t="s">
        <v>38</v>
      </c>
      <c r="M73" s="10" t="s">
        <v>358</v>
      </c>
      <c r="N73" s="10">
        <f t="shared" si="2"/>
        <v>150</v>
      </c>
      <c r="O73" s="20">
        <v>150</v>
      </c>
      <c r="P73" s="21">
        <v>0</v>
      </c>
      <c r="Q73" s="21">
        <v>1</v>
      </c>
      <c r="R73" s="21">
        <v>35</v>
      </c>
      <c r="S73" s="21">
        <v>89</v>
      </c>
      <c r="T73" s="21">
        <v>1</v>
      </c>
      <c r="U73" s="21">
        <v>20</v>
      </c>
      <c r="V73" s="21">
        <v>45</v>
      </c>
      <c r="W73" s="10" t="s">
        <v>359</v>
      </c>
      <c r="X73" s="10" t="s">
        <v>359</v>
      </c>
      <c r="Y73" s="13"/>
      <c r="Z73" s="2"/>
    </row>
    <row r="74" s="1" customFormat="1" ht="43.2" spans="1:26">
      <c r="A74" s="10">
        <v>68</v>
      </c>
      <c r="B74" s="11" t="s">
        <v>360</v>
      </c>
      <c r="C74" s="11" t="s">
        <v>361</v>
      </c>
      <c r="D74" s="11" t="s">
        <v>361</v>
      </c>
      <c r="E74" s="11" t="s">
        <v>362</v>
      </c>
      <c r="F74" s="13" t="s">
        <v>362</v>
      </c>
      <c r="G74" s="10" t="s">
        <v>363</v>
      </c>
      <c r="H74" s="10" t="s">
        <v>37</v>
      </c>
      <c r="I74" s="13" t="s">
        <v>362</v>
      </c>
      <c r="J74" s="19">
        <v>45748</v>
      </c>
      <c r="K74" s="17" t="s">
        <v>65</v>
      </c>
      <c r="L74" s="13" t="s">
        <v>57</v>
      </c>
      <c r="M74" s="10" t="s">
        <v>364</v>
      </c>
      <c r="N74" s="10">
        <f t="shared" ref="N74:N79" si="3">O74+P74</f>
        <v>100</v>
      </c>
      <c r="O74" s="20">
        <v>100</v>
      </c>
      <c r="P74" s="21">
        <v>0</v>
      </c>
      <c r="Q74" s="31">
        <v>166</v>
      </c>
      <c r="R74" s="31">
        <v>2774</v>
      </c>
      <c r="S74" s="31">
        <v>4073</v>
      </c>
      <c r="T74" s="13"/>
      <c r="U74" s="13"/>
      <c r="V74" s="13"/>
      <c r="W74" s="10" t="s">
        <v>365</v>
      </c>
      <c r="X74" s="10" t="s">
        <v>366</v>
      </c>
      <c r="Y74" s="13"/>
      <c r="Z74" s="2"/>
    </row>
    <row r="75" s="1" customFormat="1" ht="28.8" spans="1:26">
      <c r="A75" s="10">
        <v>69</v>
      </c>
      <c r="B75" s="11" t="s">
        <v>367</v>
      </c>
      <c r="C75" s="11" t="s">
        <v>368</v>
      </c>
      <c r="D75" s="11" t="s">
        <v>369</v>
      </c>
      <c r="E75" s="11" t="s">
        <v>362</v>
      </c>
      <c r="F75" s="13" t="s">
        <v>362</v>
      </c>
      <c r="G75" s="10" t="s">
        <v>369</v>
      </c>
      <c r="H75" s="10" t="s">
        <v>37</v>
      </c>
      <c r="I75" s="13" t="s">
        <v>362</v>
      </c>
      <c r="J75" s="19">
        <v>45748</v>
      </c>
      <c r="K75" s="17" t="s">
        <v>65</v>
      </c>
      <c r="L75" s="13" t="s">
        <v>57</v>
      </c>
      <c r="M75" s="10" t="s">
        <v>369</v>
      </c>
      <c r="N75" s="10">
        <f t="shared" si="3"/>
        <v>216</v>
      </c>
      <c r="O75" s="20">
        <v>216</v>
      </c>
      <c r="P75" s="21">
        <v>0</v>
      </c>
      <c r="Q75" s="32"/>
      <c r="R75" s="32"/>
      <c r="S75" s="32"/>
      <c r="T75" s="13"/>
      <c r="U75" s="13"/>
      <c r="V75" s="13"/>
      <c r="W75" s="10" t="s">
        <v>370</v>
      </c>
      <c r="X75" s="10" t="s">
        <v>366</v>
      </c>
      <c r="Y75" s="13"/>
      <c r="Z75" s="2"/>
    </row>
    <row r="76" s="1" customFormat="1" ht="43.2" spans="1:26">
      <c r="A76" s="10">
        <v>70</v>
      </c>
      <c r="B76" s="11" t="s">
        <v>42</v>
      </c>
      <c r="C76" s="11" t="s">
        <v>371</v>
      </c>
      <c r="D76" s="11" t="s">
        <v>372</v>
      </c>
      <c r="E76" s="11" t="s">
        <v>362</v>
      </c>
      <c r="F76" s="13" t="s">
        <v>362</v>
      </c>
      <c r="G76" s="10" t="s">
        <v>373</v>
      </c>
      <c r="H76" s="10" t="s">
        <v>37</v>
      </c>
      <c r="I76" s="13" t="s">
        <v>362</v>
      </c>
      <c r="J76" s="19">
        <v>45748</v>
      </c>
      <c r="K76" s="17" t="s">
        <v>65</v>
      </c>
      <c r="L76" s="13" t="s">
        <v>57</v>
      </c>
      <c r="M76" s="10" t="s">
        <v>374</v>
      </c>
      <c r="N76" s="10">
        <f t="shared" si="3"/>
        <v>350</v>
      </c>
      <c r="O76" s="20">
        <v>350</v>
      </c>
      <c r="P76" s="21">
        <v>0</v>
      </c>
      <c r="Q76" s="32"/>
      <c r="R76" s="32"/>
      <c r="S76" s="32"/>
      <c r="T76" s="13"/>
      <c r="U76" s="13"/>
      <c r="V76" s="13"/>
      <c r="W76" s="10" t="s">
        <v>375</v>
      </c>
      <c r="X76" s="10" t="s">
        <v>366</v>
      </c>
      <c r="Y76" s="13"/>
      <c r="Z76" s="2"/>
    </row>
    <row r="77" s="1" customFormat="1" ht="43.2" spans="1:26">
      <c r="A77" s="10">
        <v>71</v>
      </c>
      <c r="B77" s="11" t="s">
        <v>360</v>
      </c>
      <c r="C77" s="11" t="s">
        <v>376</v>
      </c>
      <c r="D77" s="11" t="s">
        <v>377</v>
      </c>
      <c r="E77" s="11" t="s">
        <v>362</v>
      </c>
      <c r="F77" s="13" t="s">
        <v>362</v>
      </c>
      <c r="G77" s="10" t="s">
        <v>378</v>
      </c>
      <c r="H77" s="10" t="s">
        <v>37</v>
      </c>
      <c r="I77" s="13" t="s">
        <v>362</v>
      </c>
      <c r="J77" s="19">
        <v>45748</v>
      </c>
      <c r="K77" s="17" t="s">
        <v>65</v>
      </c>
      <c r="L77" s="13" t="s">
        <v>379</v>
      </c>
      <c r="M77" s="10" t="s">
        <v>380</v>
      </c>
      <c r="N77" s="10">
        <f t="shared" si="3"/>
        <v>350</v>
      </c>
      <c r="O77" s="20">
        <v>350</v>
      </c>
      <c r="P77" s="21">
        <v>0</v>
      </c>
      <c r="Q77" s="32"/>
      <c r="R77" s="32"/>
      <c r="S77" s="32"/>
      <c r="T77" s="13"/>
      <c r="U77" s="13"/>
      <c r="V77" s="13"/>
      <c r="W77" s="10" t="s">
        <v>381</v>
      </c>
      <c r="X77" s="10" t="s">
        <v>366</v>
      </c>
      <c r="Y77" s="13"/>
      <c r="Z77" s="2"/>
    </row>
    <row r="78" s="1" customFormat="1" ht="57.6" spans="1:26">
      <c r="A78" s="10">
        <v>72</v>
      </c>
      <c r="B78" s="11" t="s">
        <v>360</v>
      </c>
      <c r="C78" s="11" t="s">
        <v>382</v>
      </c>
      <c r="D78" s="11" t="s">
        <v>383</v>
      </c>
      <c r="E78" s="11" t="s">
        <v>362</v>
      </c>
      <c r="F78" s="13" t="s">
        <v>362</v>
      </c>
      <c r="G78" s="10" t="s">
        <v>384</v>
      </c>
      <c r="H78" s="10" t="s">
        <v>37</v>
      </c>
      <c r="I78" s="13" t="s">
        <v>362</v>
      </c>
      <c r="J78" s="19">
        <v>45748</v>
      </c>
      <c r="K78" s="17" t="s">
        <v>65</v>
      </c>
      <c r="L78" s="13" t="s">
        <v>379</v>
      </c>
      <c r="M78" s="10" t="s">
        <v>384</v>
      </c>
      <c r="N78" s="10">
        <f t="shared" si="3"/>
        <v>300</v>
      </c>
      <c r="O78" s="20">
        <v>300</v>
      </c>
      <c r="P78" s="21">
        <v>0</v>
      </c>
      <c r="Q78" s="32"/>
      <c r="R78" s="32"/>
      <c r="S78" s="32"/>
      <c r="T78" s="13"/>
      <c r="U78" s="13"/>
      <c r="V78" s="13"/>
      <c r="W78" s="10" t="s">
        <v>385</v>
      </c>
      <c r="X78" s="10" t="s">
        <v>386</v>
      </c>
      <c r="Y78" s="13"/>
      <c r="Z78" s="2"/>
    </row>
    <row r="79" s="1" customFormat="1" ht="57.6" spans="1:26">
      <c r="A79" s="10">
        <v>73</v>
      </c>
      <c r="B79" s="11" t="s">
        <v>360</v>
      </c>
      <c r="C79" s="11" t="s">
        <v>387</v>
      </c>
      <c r="D79" s="11" t="s">
        <v>377</v>
      </c>
      <c r="E79" s="11" t="s">
        <v>362</v>
      </c>
      <c r="F79" s="13" t="s">
        <v>362</v>
      </c>
      <c r="G79" s="10" t="s">
        <v>388</v>
      </c>
      <c r="H79" s="10" t="s">
        <v>37</v>
      </c>
      <c r="I79" s="13" t="s">
        <v>362</v>
      </c>
      <c r="J79" s="19">
        <v>45748</v>
      </c>
      <c r="K79" s="17" t="s">
        <v>65</v>
      </c>
      <c r="L79" s="13" t="s">
        <v>379</v>
      </c>
      <c r="M79" s="10" t="s">
        <v>389</v>
      </c>
      <c r="N79" s="10">
        <f t="shared" si="3"/>
        <v>500</v>
      </c>
      <c r="O79" s="20">
        <v>500</v>
      </c>
      <c r="P79" s="21">
        <v>0</v>
      </c>
      <c r="Q79" s="33"/>
      <c r="R79" s="33"/>
      <c r="S79" s="33"/>
      <c r="T79" s="13"/>
      <c r="U79" s="13"/>
      <c r="V79" s="13"/>
      <c r="W79" s="10" t="s">
        <v>385</v>
      </c>
      <c r="X79" s="10" t="s">
        <v>386</v>
      </c>
      <c r="Y79" s="13"/>
      <c r="Z79" s="2"/>
    </row>
    <row r="80" s="1" customFormat="1" ht="43.2" spans="1:26">
      <c r="A80" s="10">
        <v>74</v>
      </c>
      <c r="B80" s="10" t="s">
        <v>32</v>
      </c>
      <c r="C80" s="11" t="s">
        <v>33</v>
      </c>
      <c r="D80" s="11" t="s">
        <v>34</v>
      </c>
      <c r="E80" s="10" t="s">
        <v>61</v>
      </c>
      <c r="F80" s="10" t="s">
        <v>390</v>
      </c>
      <c r="G80" s="10" t="s">
        <v>391</v>
      </c>
      <c r="H80" s="10" t="s">
        <v>37</v>
      </c>
      <c r="I80" s="10" t="s">
        <v>390</v>
      </c>
      <c r="J80" s="19">
        <v>45717</v>
      </c>
      <c r="K80" s="19">
        <v>45962</v>
      </c>
      <c r="L80" s="10" t="s">
        <v>38</v>
      </c>
      <c r="M80" s="10" t="s">
        <v>392</v>
      </c>
      <c r="N80" s="10">
        <f t="shared" ref="N80:N122" si="4">O80+P80</f>
        <v>90</v>
      </c>
      <c r="O80" s="20">
        <v>90</v>
      </c>
      <c r="P80" s="21">
        <v>0</v>
      </c>
      <c r="Q80" s="12">
        <v>1</v>
      </c>
      <c r="R80" s="12">
        <v>154</v>
      </c>
      <c r="S80" s="12">
        <v>542</v>
      </c>
      <c r="T80" s="12">
        <v>0</v>
      </c>
      <c r="U80" s="12">
        <v>4</v>
      </c>
      <c r="V80" s="12">
        <v>4</v>
      </c>
      <c r="W80" s="10" t="s">
        <v>393</v>
      </c>
      <c r="X80" s="10" t="s">
        <v>394</v>
      </c>
      <c r="Y80" s="10"/>
      <c r="Z80" s="2"/>
    </row>
    <row r="81" s="1" customFormat="1" ht="43.2" spans="1:26">
      <c r="A81" s="10">
        <v>75</v>
      </c>
      <c r="B81" s="10" t="s">
        <v>42</v>
      </c>
      <c r="C81" s="11" t="s">
        <v>43</v>
      </c>
      <c r="D81" s="11" t="s">
        <v>159</v>
      </c>
      <c r="E81" s="10" t="s">
        <v>45</v>
      </c>
      <c r="F81" s="10" t="s">
        <v>395</v>
      </c>
      <c r="G81" s="10" t="s">
        <v>396</v>
      </c>
      <c r="H81" s="10" t="s">
        <v>37</v>
      </c>
      <c r="I81" s="10" t="s">
        <v>395</v>
      </c>
      <c r="J81" s="19">
        <v>45717</v>
      </c>
      <c r="K81" s="50" t="s">
        <v>170</v>
      </c>
      <c r="L81" s="10" t="s">
        <v>38</v>
      </c>
      <c r="M81" s="10" t="s">
        <v>397</v>
      </c>
      <c r="N81" s="10">
        <f t="shared" si="4"/>
        <v>100</v>
      </c>
      <c r="O81" s="20">
        <v>100</v>
      </c>
      <c r="P81" s="21">
        <v>0</v>
      </c>
      <c r="Q81" s="10">
        <v>1</v>
      </c>
      <c r="R81" s="10">
        <v>370</v>
      </c>
      <c r="S81" s="10">
        <v>932</v>
      </c>
      <c r="T81" s="10">
        <v>1</v>
      </c>
      <c r="U81" s="16">
        <v>164</v>
      </c>
      <c r="V81" s="16">
        <v>401</v>
      </c>
      <c r="W81" s="10" t="s">
        <v>398</v>
      </c>
      <c r="X81" s="10" t="s">
        <v>399</v>
      </c>
      <c r="Y81" s="10"/>
      <c r="Z81" s="2"/>
    </row>
    <row r="82" s="1" customFormat="1" ht="129.6" spans="1:255">
      <c r="A82" s="10">
        <v>76</v>
      </c>
      <c r="B82" s="10" t="s">
        <v>42</v>
      </c>
      <c r="C82" s="11" t="s">
        <v>43</v>
      </c>
      <c r="D82" s="11" t="s">
        <v>44</v>
      </c>
      <c r="E82" s="10" t="s">
        <v>45</v>
      </c>
      <c r="F82" s="10" t="s">
        <v>400</v>
      </c>
      <c r="G82" s="10" t="s">
        <v>401</v>
      </c>
      <c r="H82" s="10" t="s">
        <v>37</v>
      </c>
      <c r="I82" s="10" t="s">
        <v>400</v>
      </c>
      <c r="J82" s="19">
        <v>45748</v>
      </c>
      <c r="K82" s="50" t="s">
        <v>170</v>
      </c>
      <c r="L82" s="10" t="s">
        <v>49</v>
      </c>
      <c r="M82" s="10" t="s">
        <v>402</v>
      </c>
      <c r="N82" s="10">
        <f t="shared" si="4"/>
        <v>30</v>
      </c>
      <c r="O82" s="20">
        <v>30</v>
      </c>
      <c r="P82" s="21">
        <v>0</v>
      </c>
      <c r="Q82" s="10">
        <v>1</v>
      </c>
      <c r="R82" s="10">
        <v>63</v>
      </c>
      <c r="S82" s="10">
        <v>147</v>
      </c>
      <c r="T82" s="10">
        <v>1</v>
      </c>
      <c r="U82" s="16">
        <v>18</v>
      </c>
      <c r="V82" s="16">
        <v>38</v>
      </c>
      <c r="W82" s="10" t="s">
        <v>172</v>
      </c>
      <c r="X82" s="10" t="s">
        <v>403</v>
      </c>
      <c r="Y82" s="10"/>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row>
    <row r="83" s="1" customFormat="1" ht="158.4" spans="1:26">
      <c r="A83" s="10">
        <v>77</v>
      </c>
      <c r="B83" s="10" t="s">
        <v>32</v>
      </c>
      <c r="C83" s="11" t="s">
        <v>33</v>
      </c>
      <c r="D83" s="11" t="s">
        <v>34</v>
      </c>
      <c r="E83" s="12" t="s">
        <v>69</v>
      </c>
      <c r="F83" s="12" t="s">
        <v>404</v>
      </c>
      <c r="G83" s="10" t="s">
        <v>405</v>
      </c>
      <c r="H83" s="10" t="s">
        <v>37</v>
      </c>
      <c r="I83" s="10" t="s">
        <v>395</v>
      </c>
      <c r="J83" s="19">
        <v>45778</v>
      </c>
      <c r="K83" s="19">
        <v>45992</v>
      </c>
      <c r="L83" s="10" t="s">
        <v>38</v>
      </c>
      <c r="M83" s="10" t="s">
        <v>406</v>
      </c>
      <c r="N83" s="10">
        <f t="shared" si="4"/>
        <v>55</v>
      </c>
      <c r="O83" s="20">
        <v>55</v>
      </c>
      <c r="P83" s="21">
        <v>0</v>
      </c>
      <c r="Q83" s="21">
        <v>2</v>
      </c>
      <c r="R83" s="21">
        <v>252</v>
      </c>
      <c r="S83" s="21">
        <v>765</v>
      </c>
      <c r="T83" s="21">
        <v>2</v>
      </c>
      <c r="U83" s="21">
        <v>5</v>
      </c>
      <c r="V83" s="21">
        <v>12</v>
      </c>
      <c r="W83" s="10" t="s">
        <v>251</v>
      </c>
      <c r="X83" s="10" t="s">
        <v>407</v>
      </c>
      <c r="Y83" s="10"/>
      <c r="Z83" s="2"/>
    </row>
    <row r="84" s="1" customFormat="1" ht="57.6" spans="1:26">
      <c r="A84" s="10">
        <v>78</v>
      </c>
      <c r="B84" s="10" t="s">
        <v>42</v>
      </c>
      <c r="C84" s="11" t="s">
        <v>43</v>
      </c>
      <c r="D84" s="11" t="s">
        <v>53</v>
      </c>
      <c r="E84" s="10" t="s">
        <v>54</v>
      </c>
      <c r="F84" s="10" t="s">
        <v>408</v>
      </c>
      <c r="G84" s="10" t="s">
        <v>409</v>
      </c>
      <c r="H84" s="10" t="s">
        <v>37</v>
      </c>
      <c r="I84" s="10" t="s">
        <v>408</v>
      </c>
      <c r="J84" s="19">
        <v>45809</v>
      </c>
      <c r="K84" s="19">
        <v>45901</v>
      </c>
      <c r="L84" s="13" t="s">
        <v>57</v>
      </c>
      <c r="M84" s="10" t="s">
        <v>410</v>
      </c>
      <c r="N84" s="10">
        <f t="shared" si="4"/>
        <v>115</v>
      </c>
      <c r="O84" s="20">
        <v>115</v>
      </c>
      <c r="P84" s="21">
        <v>0</v>
      </c>
      <c r="Q84" s="21">
        <v>1</v>
      </c>
      <c r="R84" s="21">
        <v>20</v>
      </c>
      <c r="S84" s="21">
        <v>70</v>
      </c>
      <c r="T84" s="21">
        <v>0</v>
      </c>
      <c r="U84" s="21">
        <v>2</v>
      </c>
      <c r="V84" s="21">
        <v>2</v>
      </c>
      <c r="W84" s="10" t="s">
        <v>411</v>
      </c>
      <c r="X84" s="10" t="s">
        <v>60</v>
      </c>
      <c r="Y84" s="10"/>
      <c r="Z84" s="2"/>
    </row>
    <row r="85" s="1" customFormat="1" ht="100.8" spans="1:26">
      <c r="A85" s="10">
        <v>79</v>
      </c>
      <c r="B85" s="10" t="s">
        <v>42</v>
      </c>
      <c r="C85" s="11" t="s">
        <v>43</v>
      </c>
      <c r="D85" s="11" t="s">
        <v>159</v>
      </c>
      <c r="E85" s="10" t="s">
        <v>98</v>
      </c>
      <c r="F85" s="10" t="s">
        <v>412</v>
      </c>
      <c r="G85" s="10" t="s">
        <v>413</v>
      </c>
      <c r="H85" s="10" t="s">
        <v>37</v>
      </c>
      <c r="I85" s="10" t="s">
        <v>412</v>
      </c>
      <c r="J85" s="19">
        <v>45778</v>
      </c>
      <c r="K85" s="19">
        <v>45658</v>
      </c>
      <c r="L85" s="10" t="s">
        <v>38</v>
      </c>
      <c r="M85" s="10" t="s">
        <v>414</v>
      </c>
      <c r="N85" s="10">
        <f t="shared" si="4"/>
        <v>100</v>
      </c>
      <c r="O85" s="20">
        <v>100</v>
      </c>
      <c r="P85" s="10">
        <v>0</v>
      </c>
      <c r="Q85" s="10">
        <v>1</v>
      </c>
      <c r="R85" s="10">
        <v>383</v>
      </c>
      <c r="S85" s="10">
        <v>951</v>
      </c>
      <c r="T85" s="10">
        <v>0</v>
      </c>
      <c r="U85" s="10">
        <v>32</v>
      </c>
      <c r="V85" s="10">
        <v>56</v>
      </c>
      <c r="W85" s="10" t="s">
        <v>415</v>
      </c>
      <c r="X85" s="10" t="s">
        <v>104</v>
      </c>
      <c r="Y85" s="10"/>
      <c r="Z85" s="2"/>
    </row>
    <row r="86" s="1" customFormat="1" ht="129.6" spans="1:26">
      <c r="A86" s="10">
        <v>80</v>
      </c>
      <c r="B86" s="10" t="s">
        <v>42</v>
      </c>
      <c r="C86" s="11" t="s">
        <v>43</v>
      </c>
      <c r="D86" s="11" t="s">
        <v>44</v>
      </c>
      <c r="E86" s="10" t="s">
        <v>98</v>
      </c>
      <c r="F86" s="10" t="s">
        <v>416</v>
      </c>
      <c r="G86" s="10" t="s">
        <v>233</v>
      </c>
      <c r="H86" s="10" t="s">
        <v>37</v>
      </c>
      <c r="I86" s="10" t="s">
        <v>416</v>
      </c>
      <c r="J86" s="19">
        <v>45748</v>
      </c>
      <c r="K86" s="19">
        <v>45901</v>
      </c>
      <c r="L86" s="10" t="s">
        <v>49</v>
      </c>
      <c r="M86" s="10" t="s">
        <v>417</v>
      </c>
      <c r="N86" s="10">
        <f t="shared" si="4"/>
        <v>100</v>
      </c>
      <c r="O86" s="20">
        <v>100</v>
      </c>
      <c r="P86" s="10">
        <v>0</v>
      </c>
      <c r="Q86" s="10">
        <v>1</v>
      </c>
      <c r="R86" s="10">
        <v>232</v>
      </c>
      <c r="S86" s="10">
        <v>607</v>
      </c>
      <c r="T86" s="10">
        <v>0</v>
      </c>
      <c r="U86" s="10">
        <v>4</v>
      </c>
      <c r="V86" s="10">
        <v>7</v>
      </c>
      <c r="W86" s="10" t="s">
        <v>418</v>
      </c>
      <c r="X86" s="10" t="s">
        <v>104</v>
      </c>
      <c r="Y86" s="10"/>
      <c r="Z86" s="2"/>
    </row>
    <row r="87" s="1" customFormat="1" ht="57.6" spans="1:26">
      <c r="A87" s="10">
        <v>81</v>
      </c>
      <c r="B87" s="10" t="s">
        <v>32</v>
      </c>
      <c r="C87" s="11" t="s">
        <v>33</v>
      </c>
      <c r="D87" s="11" t="s">
        <v>34</v>
      </c>
      <c r="E87" s="10" t="s">
        <v>35</v>
      </c>
      <c r="F87" s="10" t="s">
        <v>419</v>
      </c>
      <c r="G87" s="10" t="s">
        <v>33</v>
      </c>
      <c r="H87" s="10" t="s">
        <v>37</v>
      </c>
      <c r="I87" s="10" t="s">
        <v>419</v>
      </c>
      <c r="J87" s="19">
        <v>45748</v>
      </c>
      <c r="K87" s="19">
        <v>45962</v>
      </c>
      <c r="L87" s="10" t="s">
        <v>38</v>
      </c>
      <c r="M87" s="10" t="s">
        <v>420</v>
      </c>
      <c r="N87" s="10">
        <f t="shared" si="4"/>
        <v>90</v>
      </c>
      <c r="O87" s="20">
        <v>90</v>
      </c>
      <c r="P87" s="10">
        <v>0</v>
      </c>
      <c r="Q87" s="10">
        <v>1</v>
      </c>
      <c r="R87" s="10">
        <v>150</v>
      </c>
      <c r="S87" s="10">
        <v>390</v>
      </c>
      <c r="T87" s="10">
        <v>1</v>
      </c>
      <c r="U87" s="10">
        <v>80</v>
      </c>
      <c r="V87" s="10">
        <v>215</v>
      </c>
      <c r="W87" s="10" t="s">
        <v>421</v>
      </c>
      <c r="X87" s="10" t="s">
        <v>359</v>
      </c>
      <c r="Y87" s="10"/>
      <c r="Z87" s="2"/>
    </row>
    <row r="88" s="1" customFormat="1" ht="43.2" spans="1:26">
      <c r="A88" s="10">
        <v>82</v>
      </c>
      <c r="B88" s="10" t="s">
        <v>42</v>
      </c>
      <c r="C88" s="11" t="s">
        <v>43</v>
      </c>
      <c r="D88" s="11" t="s">
        <v>97</v>
      </c>
      <c r="E88" s="10" t="s">
        <v>80</v>
      </c>
      <c r="F88" s="10" t="s">
        <v>422</v>
      </c>
      <c r="G88" s="10" t="s">
        <v>423</v>
      </c>
      <c r="H88" s="10" t="s">
        <v>37</v>
      </c>
      <c r="I88" s="10" t="s">
        <v>422</v>
      </c>
      <c r="J88" s="19">
        <v>45717</v>
      </c>
      <c r="K88" s="17" t="s">
        <v>424</v>
      </c>
      <c r="L88" s="10" t="s">
        <v>101</v>
      </c>
      <c r="M88" s="10" t="s">
        <v>425</v>
      </c>
      <c r="N88" s="10">
        <f t="shared" si="4"/>
        <v>186</v>
      </c>
      <c r="O88" s="20">
        <v>100</v>
      </c>
      <c r="P88" s="10">
        <v>86</v>
      </c>
      <c r="Q88" s="12">
        <v>1</v>
      </c>
      <c r="R88" s="12">
        <v>6</v>
      </c>
      <c r="S88" s="12">
        <v>10</v>
      </c>
      <c r="T88" s="10">
        <v>0</v>
      </c>
      <c r="U88" s="10">
        <v>4</v>
      </c>
      <c r="V88" s="10">
        <v>2</v>
      </c>
      <c r="W88" s="10" t="s">
        <v>426</v>
      </c>
      <c r="X88" s="10" t="s">
        <v>427</v>
      </c>
      <c r="Y88" s="10"/>
      <c r="Z88" s="2"/>
    </row>
    <row r="89" s="1" customFormat="1" ht="28.8" spans="1:26">
      <c r="A89" s="10">
        <v>83</v>
      </c>
      <c r="B89" s="10" t="s">
        <v>32</v>
      </c>
      <c r="C89" s="11" t="s">
        <v>33</v>
      </c>
      <c r="D89" s="11" t="s">
        <v>34</v>
      </c>
      <c r="E89" s="10" t="s">
        <v>35</v>
      </c>
      <c r="F89" s="10" t="s">
        <v>428</v>
      </c>
      <c r="G89" s="10" t="s">
        <v>33</v>
      </c>
      <c r="H89" s="10" t="s">
        <v>37</v>
      </c>
      <c r="I89" s="10" t="s">
        <v>428</v>
      </c>
      <c r="J89" s="19">
        <v>45748</v>
      </c>
      <c r="K89" s="19">
        <v>45992</v>
      </c>
      <c r="L89" s="10" t="s">
        <v>38</v>
      </c>
      <c r="M89" s="10" t="s">
        <v>429</v>
      </c>
      <c r="N89" s="10">
        <f t="shared" si="4"/>
        <v>60</v>
      </c>
      <c r="O89" s="20">
        <v>60</v>
      </c>
      <c r="P89" s="21">
        <v>0</v>
      </c>
      <c r="Q89" s="10">
        <v>1</v>
      </c>
      <c r="R89" s="10">
        <v>641</v>
      </c>
      <c r="S89" s="10">
        <v>1910</v>
      </c>
      <c r="T89" s="10">
        <v>0</v>
      </c>
      <c r="U89" s="10">
        <v>64</v>
      </c>
      <c r="V89" s="10">
        <v>161</v>
      </c>
      <c r="W89" s="10" t="s">
        <v>430</v>
      </c>
      <c r="X89" s="10" t="s">
        <v>359</v>
      </c>
      <c r="Y89" s="10"/>
      <c r="Z89" s="2"/>
    </row>
    <row r="90" s="1" customFormat="1" ht="28.8" spans="1:26">
      <c r="A90" s="10">
        <v>84</v>
      </c>
      <c r="B90" s="10" t="s">
        <v>42</v>
      </c>
      <c r="C90" s="11" t="s">
        <v>43</v>
      </c>
      <c r="D90" s="11" t="s">
        <v>97</v>
      </c>
      <c r="E90" s="10" t="s">
        <v>45</v>
      </c>
      <c r="F90" s="10" t="s">
        <v>431</v>
      </c>
      <c r="G90" s="10" t="s">
        <v>432</v>
      </c>
      <c r="H90" s="10" t="s">
        <v>37</v>
      </c>
      <c r="I90" s="10" t="s">
        <v>433</v>
      </c>
      <c r="J90" s="19">
        <v>45717</v>
      </c>
      <c r="K90" s="50" t="s">
        <v>170</v>
      </c>
      <c r="L90" s="10" t="s">
        <v>101</v>
      </c>
      <c r="M90" s="10" t="s">
        <v>434</v>
      </c>
      <c r="N90" s="10">
        <f t="shared" si="4"/>
        <v>130</v>
      </c>
      <c r="O90" s="20">
        <v>130</v>
      </c>
      <c r="P90" s="21">
        <v>0</v>
      </c>
      <c r="Q90" s="10">
        <v>1</v>
      </c>
      <c r="R90" s="10">
        <v>210</v>
      </c>
      <c r="S90" s="10">
        <v>527</v>
      </c>
      <c r="T90" s="10">
        <v>1</v>
      </c>
      <c r="U90" s="16">
        <v>63</v>
      </c>
      <c r="V90" s="16">
        <v>126</v>
      </c>
      <c r="W90" s="10" t="s">
        <v>435</v>
      </c>
      <c r="X90" s="10" t="s">
        <v>178</v>
      </c>
      <c r="Y90" s="10"/>
      <c r="Z90" s="2"/>
    </row>
    <row r="91" s="1" customFormat="1" ht="28.8" spans="1:26">
      <c r="A91" s="10">
        <v>85</v>
      </c>
      <c r="B91" s="10" t="s">
        <v>32</v>
      </c>
      <c r="C91" s="11" t="s">
        <v>33</v>
      </c>
      <c r="D91" s="11" t="s">
        <v>34</v>
      </c>
      <c r="E91" s="10" t="s">
        <v>45</v>
      </c>
      <c r="F91" s="10" t="s">
        <v>436</v>
      </c>
      <c r="G91" s="10" t="s">
        <v>33</v>
      </c>
      <c r="H91" s="10" t="s">
        <v>37</v>
      </c>
      <c r="I91" s="10" t="s">
        <v>437</v>
      </c>
      <c r="J91" s="19">
        <v>45717</v>
      </c>
      <c r="K91" s="50" t="s">
        <v>170</v>
      </c>
      <c r="L91" s="10" t="s">
        <v>38</v>
      </c>
      <c r="M91" s="10" t="s">
        <v>438</v>
      </c>
      <c r="N91" s="10">
        <f t="shared" si="4"/>
        <v>20</v>
      </c>
      <c r="O91" s="20">
        <v>20</v>
      </c>
      <c r="P91" s="21">
        <v>0</v>
      </c>
      <c r="Q91" s="10">
        <v>1</v>
      </c>
      <c r="R91" s="10">
        <v>95</v>
      </c>
      <c r="S91" s="10">
        <v>265</v>
      </c>
      <c r="T91" s="10">
        <v>1</v>
      </c>
      <c r="U91" s="16">
        <v>51</v>
      </c>
      <c r="V91" s="16">
        <v>135</v>
      </c>
      <c r="W91" s="10" t="s">
        <v>439</v>
      </c>
      <c r="X91" s="10" t="s">
        <v>178</v>
      </c>
      <c r="Y91" s="10"/>
      <c r="Z91" s="2"/>
    </row>
    <row r="92" s="1" customFormat="1" ht="43.2" spans="1:26">
      <c r="A92" s="10">
        <v>86</v>
      </c>
      <c r="B92" s="10" t="s">
        <v>42</v>
      </c>
      <c r="C92" s="11" t="s">
        <v>132</v>
      </c>
      <c r="D92" s="11" t="s">
        <v>133</v>
      </c>
      <c r="E92" s="12" t="s">
        <v>145</v>
      </c>
      <c r="F92" s="12" t="s">
        <v>440</v>
      </c>
      <c r="G92" s="10" t="s">
        <v>441</v>
      </c>
      <c r="H92" s="10" t="s">
        <v>37</v>
      </c>
      <c r="I92" s="12" t="s">
        <v>440</v>
      </c>
      <c r="J92" s="27" t="s">
        <v>442</v>
      </c>
      <c r="K92" s="27" t="s">
        <v>443</v>
      </c>
      <c r="L92" s="13" t="s">
        <v>57</v>
      </c>
      <c r="M92" s="10" t="s">
        <v>444</v>
      </c>
      <c r="N92" s="10">
        <f t="shared" si="4"/>
        <v>112</v>
      </c>
      <c r="O92" s="20">
        <v>100</v>
      </c>
      <c r="P92" s="12">
        <v>12</v>
      </c>
      <c r="Q92" s="12">
        <v>1</v>
      </c>
      <c r="R92" s="12">
        <v>40</v>
      </c>
      <c r="S92" s="12">
        <v>92</v>
      </c>
      <c r="T92" s="12">
        <v>0</v>
      </c>
      <c r="U92" s="12">
        <v>23</v>
      </c>
      <c r="V92" s="12">
        <v>69</v>
      </c>
      <c r="W92" s="10" t="s">
        <v>444</v>
      </c>
      <c r="X92" s="10" t="s">
        <v>359</v>
      </c>
      <c r="Y92" s="12"/>
      <c r="Z92" s="2"/>
    </row>
    <row r="93" s="1" customFormat="1" ht="86.4" spans="1:26">
      <c r="A93" s="10">
        <v>87</v>
      </c>
      <c r="B93" s="10" t="s">
        <v>32</v>
      </c>
      <c r="C93" s="11" t="s">
        <v>33</v>
      </c>
      <c r="D93" s="11" t="s">
        <v>34</v>
      </c>
      <c r="E93" s="10" t="s">
        <v>98</v>
      </c>
      <c r="F93" s="10" t="s">
        <v>445</v>
      </c>
      <c r="G93" s="10" t="s">
        <v>180</v>
      </c>
      <c r="H93" s="10" t="s">
        <v>37</v>
      </c>
      <c r="I93" s="10" t="s">
        <v>446</v>
      </c>
      <c r="J93" s="19">
        <v>45717</v>
      </c>
      <c r="K93" s="19">
        <v>45658</v>
      </c>
      <c r="L93" s="10" t="s">
        <v>38</v>
      </c>
      <c r="M93" s="10" t="s">
        <v>447</v>
      </c>
      <c r="N93" s="10">
        <f t="shared" si="4"/>
        <v>20</v>
      </c>
      <c r="O93" s="20">
        <v>20</v>
      </c>
      <c r="P93" s="10">
        <v>0</v>
      </c>
      <c r="Q93" s="10">
        <v>1</v>
      </c>
      <c r="R93" s="10">
        <v>185</v>
      </c>
      <c r="S93" s="10">
        <v>315</v>
      </c>
      <c r="T93" s="10">
        <v>0</v>
      </c>
      <c r="U93" s="10">
        <v>9</v>
      </c>
      <c r="V93" s="10">
        <v>18</v>
      </c>
      <c r="W93" s="10" t="s">
        <v>448</v>
      </c>
      <c r="X93" s="10" t="s">
        <v>359</v>
      </c>
      <c r="Y93" s="10"/>
      <c r="Z93" s="2"/>
    </row>
    <row r="94" s="1" customFormat="1" ht="57.6" spans="1:26">
      <c r="A94" s="10">
        <v>88</v>
      </c>
      <c r="B94" s="10" t="s">
        <v>42</v>
      </c>
      <c r="C94" s="11" t="s">
        <v>43</v>
      </c>
      <c r="D94" s="11" t="s">
        <v>44</v>
      </c>
      <c r="E94" s="10" t="s">
        <v>45</v>
      </c>
      <c r="F94" s="10" t="s">
        <v>449</v>
      </c>
      <c r="G94" s="10" t="s">
        <v>450</v>
      </c>
      <c r="H94" s="10" t="s">
        <v>37</v>
      </c>
      <c r="I94" s="10" t="s">
        <v>449</v>
      </c>
      <c r="J94" s="19">
        <v>45717</v>
      </c>
      <c r="K94" s="50" t="s">
        <v>170</v>
      </c>
      <c r="L94" s="10" t="s">
        <v>49</v>
      </c>
      <c r="M94" s="10" t="s">
        <v>451</v>
      </c>
      <c r="N94" s="10">
        <f t="shared" si="4"/>
        <v>250</v>
      </c>
      <c r="O94" s="20">
        <v>250</v>
      </c>
      <c r="P94" s="21">
        <v>0</v>
      </c>
      <c r="Q94" s="10">
        <v>1</v>
      </c>
      <c r="R94" s="10">
        <v>125</v>
      </c>
      <c r="S94" s="10">
        <v>293</v>
      </c>
      <c r="T94" s="10">
        <v>1</v>
      </c>
      <c r="U94" s="16">
        <v>51</v>
      </c>
      <c r="V94" s="16">
        <v>116</v>
      </c>
      <c r="W94" s="10" t="s">
        <v>452</v>
      </c>
      <c r="X94" s="10" t="s">
        <v>173</v>
      </c>
      <c r="Y94" s="10"/>
      <c r="Z94" s="2"/>
    </row>
    <row r="95" s="1" customFormat="1" ht="86.4" spans="1:26">
      <c r="A95" s="10">
        <v>89</v>
      </c>
      <c r="B95" s="10" t="s">
        <v>42</v>
      </c>
      <c r="C95" s="11" t="s">
        <v>132</v>
      </c>
      <c r="D95" s="11" t="s">
        <v>453</v>
      </c>
      <c r="E95" s="10" t="s">
        <v>45</v>
      </c>
      <c r="F95" s="10" t="s">
        <v>449</v>
      </c>
      <c r="G95" s="10" t="s">
        <v>454</v>
      </c>
      <c r="H95" s="10" t="s">
        <v>37</v>
      </c>
      <c r="I95" s="10" t="s">
        <v>449</v>
      </c>
      <c r="J95" s="19">
        <v>45748</v>
      </c>
      <c r="K95" s="50" t="s">
        <v>170</v>
      </c>
      <c r="L95" s="10" t="s">
        <v>38</v>
      </c>
      <c r="M95" s="10" t="s">
        <v>455</v>
      </c>
      <c r="N95" s="10">
        <f t="shared" si="4"/>
        <v>100</v>
      </c>
      <c r="O95" s="20">
        <v>100</v>
      </c>
      <c r="P95" s="21">
        <v>0</v>
      </c>
      <c r="Q95" s="10">
        <v>1</v>
      </c>
      <c r="R95" s="10">
        <v>125</v>
      </c>
      <c r="S95" s="10">
        <v>293</v>
      </c>
      <c r="T95" s="10">
        <v>1</v>
      </c>
      <c r="U95" s="16">
        <v>51</v>
      </c>
      <c r="V95" s="16">
        <v>116</v>
      </c>
      <c r="W95" s="10" t="s">
        <v>456</v>
      </c>
      <c r="X95" s="10" t="s">
        <v>457</v>
      </c>
      <c r="Y95" s="10"/>
      <c r="Z95" s="2"/>
    </row>
    <row r="96" s="1" customFormat="1" ht="72" spans="1:26">
      <c r="A96" s="10">
        <v>90</v>
      </c>
      <c r="B96" s="10" t="s">
        <v>32</v>
      </c>
      <c r="C96" s="11" t="s">
        <v>33</v>
      </c>
      <c r="D96" s="11" t="s">
        <v>34</v>
      </c>
      <c r="E96" s="12" t="s">
        <v>69</v>
      </c>
      <c r="F96" s="12" t="s">
        <v>458</v>
      </c>
      <c r="G96" s="10" t="s">
        <v>33</v>
      </c>
      <c r="H96" s="10" t="s">
        <v>37</v>
      </c>
      <c r="I96" s="10" t="s">
        <v>459</v>
      </c>
      <c r="J96" s="19">
        <v>45809</v>
      </c>
      <c r="K96" s="19">
        <v>45870</v>
      </c>
      <c r="L96" s="10" t="s">
        <v>38</v>
      </c>
      <c r="M96" s="10" t="s">
        <v>460</v>
      </c>
      <c r="N96" s="10">
        <f t="shared" si="4"/>
        <v>50</v>
      </c>
      <c r="O96" s="20">
        <v>50</v>
      </c>
      <c r="P96" s="21">
        <v>0</v>
      </c>
      <c r="Q96" s="21">
        <v>1</v>
      </c>
      <c r="R96" s="21">
        <v>196</v>
      </c>
      <c r="S96" s="21">
        <v>627</v>
      </c>
      <c r="T96" s="21">
        <v>0</v>
      </c>
      <c r="U96" s="21">
        <v>6</v>
      </c>
      <c r="V96" s="21">
        <v>10</v>
      </c>
      <c r="W96" s="10" t="s">
        <v>461</v>
      </c>
      <c r="X96" s="10" t="s">
        <v>359</v>
      </c>
      <c r="Y96" s="21"/>
      <c r="Z96" s="2"/>
    </row>
    <row r="97" s="1" customFormat="1" ht="28.8" spans="1:26">
      <c r="A97" s="10">
        <v>91</v>
      </c>
      <c r="B97" s="10" t="s">
        <v>42</v>
      </c>
      <c r="C97" s="11" t="s">
        <v>132</v>
      </c>
      <c r="D97" s="11" t="s">
        <v>133</v>
      </c>
      <c r="E97" s="10" t="s">
        <v>145</v>
      </c>
      <c r="F97" s="10" t="s">
        <v>462</v>
      </c>
      <c r="G97" s="10" t="s">
        <v>463</v>
      </c>
      <c r="H97" s="10" t="s">
        <v>37</v>
      </c>
      <c r="I97" s="10" t="s">
        <v>462</v>
      </c>
      <c r="J97" s="19">
        <v>45748</v>
      </c>
      <c r="K97" s="19">
        <v>45870</v>
      </c>
      <c r="L97" s="10" t="s">
        <v>464</v>
      </c>
      <c r="M97" s="10" t="s">
        <v>465</v>
      </c>
      <c r="N97" s="10">
        <f t="shared" si="4"/>
        <v>120</v>
      </c>
      <c r="O97" s="20">
        <v>120</v>
      </c>
      <c r="P97" s="10">
        <v>0</v>
      </c>
      <c r="Q97" s="10">
        <v>1</v>
      </c>
      <c r="R97" s="10">
        <v>121</v>
      </c>
      <c r="S97" s="10">
        <v>365</v>
      </c>
      <c r="T97" s="10">
        <v>1</v>
      </c>
      <c r="U97" s="10">
        <v>11</v>
      </c>
      <c r="V97" s="10">
        <v>46</v>
      </c>
      <c r="W97" s="10" t="s">
        <v>466</v>
      </c>
      <c r="X97" s="10" t="s">
        <v>366</v>
      </c>
      <c r="Y97" s="10"/>
      <c r="Z97" s="2"/>
    </row>
    <row r="98" s="1" customFormat="1" ht="43.2" spans="1:26">
      <c r="A98" s="10">
        <v>92</v>
      </c>
      <c r="B98" s="10" t="s">
        <v>32</v>
      </c>
      <c r="C98" s="11" t="s">
        <v>33</v>
      </c>
      <c r="D98" s="11" t="s">
        <v>34</v>
      </c>
      <c r="E98" s="10" t="s">
        <v>294</v>
      </c>
      <c r="F98" s="10" t="s">
        <v>467</v>
      </c>
      <c r="G98" s="10" t="s">
        <v>33</v>
      </c>
      <c r="H98" s="10" t="s">
        <v>37</v>
      </c>
      <c r="I98" s="10" t="s">
        <v>467</v>
      </c>
      <c r="J98" s="19">
        <v>45778</v>
      </c>
      <c r="K98" s="19">
        <v>45870</v>
      </c>
      <c r="L98" s="10" t="s">
        <v>38</v>
      </c>
      <c r="M98" s="10" t="s">
        <v>468</v>
      </c>
      <c r="N98" s="10">
        <f t="shared" si="4"/>
        <v>35</v>
      </c>
      <c r="O98" s="20">
        <v>30</v>
      </c>
      <c r="P98" s="10">
        <v>5</v>
      </c>
      <c r="Q98" s="10">
        <v>1</v>
      </c>
      <c r="R98" s="10">
        <v>200</v>
      </c>
      <c r="S98" s="10">
        <v>700</v>
      </c>
      <c r="T98" s="10">
        <v>0</v>
      </c>
      <c r="U98" s="10">
        <v>0</v>
      </c>
      <c r="V98" s="10">
        <v>0</v>
      </c>
      <c r="W98" s="10" t="s">
        <v>469</v>
      </c>
      <c r="X98" s="10" t="s">
        <v>470</v>
      </c>
      <c r="Y98" s="10"/>
      <c r="Z98" s="2"/>
    </row>
    <row r="99" s="1" customFormat="1" ht="100.8" spans="1:26">
      <c r="A99" s="10">
        <v>93</v>
      </c>
      <c r="B99" s="10" t="s">
        <v>32</v>
      </c>
      <c r="C99" s="11" t="s">
        <v>33</v>
      </c>
      <c r="D99" s="11" t="s">
        <v>34</v>
      </c>
      <c r="E99" s="12" t="s">
        <v>69</v>
      </c>
      <c r="F99" s="10" t="s">
        <v>471</v>
      </c>
      <c r="G99" s="10" t="s">
        <v>33</v>
      </c>
      <c r="H99" s="10" t="s">
        <v>37</v>
      </c>
      <c r="I99" s="10" t="s">
        <v>472</v>
      </c>
      <c r="J99" s="17" t="s">
        <v>270</v>
      </c>
      <c r="K99" s="17" t="s">
        <v>170</v>
      </c>
      <c r="L99" s="10" t="s">
        <v>38</v>
      </c>
      <c r="M99" s="10" t="s">
        <v>473</v>
      </c>
      <c r="N99" s="10">
        <f t="shared" si="4"/>
        <v>80</v>
      </c>
      <c r="O99" s="20">
        <v>80</v>
      </c>
      <c r="P99" s="21">
        <v>0</v>
      </c>
      <c r="Q99" s="21">
        <v>1</v>
      </c>
      <c r="R99" s="21">
        <v>665</v>
      </c>
      <c r="S99" s="21">
        <v>2239</v>
      </c>
      <c r="T99" s="21">
        <v>0</v>
      </c>
      <c r="U99" s="21">
        <v>12</v>
      </c>
      <c r="V99" s="21">
        <v>21</v>
      </c>
      <c r="W99" s="10" t="s">
        <v>474</v>
      </c>
      <c r="X99" s="10" t="s">
        <v>475</v>
      </c>
      <c r="Y99" s="10"/>
      <c r="Z99" s="2"/>
    </row>
    <row r="100" s="1" customFormat="1" ht="57.6" spans="1:26">
      <c r="A100" s="10">
        <v>94</v>
      </c>
      <c r="B100" s="10" t="s">
        <v>42</v>
      </c>
      <c r="C100" s="11" t="s">
        <v>43</v>
      </c>
      <c r="D100" s="11" t="s">
        <v>44</v>
      </c>
      <c r="E100" s="10" t="s">
        <v>45</v>
      </c>
      <c r="F100" s="10" t="s">
        <v>476</v>
      </c>
      <c r="G100" s="10" t="s">
        <v>450</v>
      </c>
      <c r="H100" s="10" t="s">
        <v>37</v>
      </c>
      <c r="I100" s="10" t="s">
        <v>476</v>
      </c>
      <c r="J100" s="19">
        <v>45717</v>
      </c>
      <c r="K100" s="50" t="s">
        <v>65</v>
      </c>
      <c r="L100" s="10" t="s">
        <v>49</v>
      </c>
      <c r="M100" s="10" t="s">
        <v>477</v>
      </c>
      <c r="N100" s="10">
        <f t="shared" si="4"/>
        <v>200</v>
      </c>
      <c r="O100" s="20">
        <v>200</v>
      </c>
      <c r="P100" s="21">
        <v>0</v>
      </c>
      <c r="Q100" s="10">
        <v>1</v>
      </c>
      <c r="R100" s="10">
        <v>132</v>
      </c>
      <c r="S100" s="10">
        <v>355</v>
      </c>
      <c r="T100" s="10">
        <v>1</v>
      </c>
      <c r="U100" s="16">
        <v>53</v>
      </c>
      <c r="V100" s="16">
        <v>142</v>
      </c>
      <c r="W100" s="10" t="s">
        <v>478</v>
      </c>
      <c r="X100" s="10" t="s">
        <v>479</v>
      </c>
      <c r="Y100" s="10"/>
      <c r="Z100" s="2"/>
    </row>
    <row r="101" s="1" customFormat="1" ht="86.4" spans="1:26">
      <c r="A101" s="10">
        <v>95</v>
      </c>
      <c r="B101" s="10" t="s">
        <v>42</v>
      </c>
      <c r="C101" s="11" t="s">
        <v>43</v>
      </c>
      <c r="D101" s="11" t="s">
        <v>44</v>
      </c>
      <c r="E101" s="10" t="s">
        <v>294</v>
      </c>
      <c r="F101" s="10" t="s">
        <v>480</v>
      </c>
      <c r="G101" s="10" t="s">
        <v>44</v>
      </c>
      <c r="H101" s="10" t="s">
        <v>37</v>
      </c>
      <c r="I101" s="10" t="s">
        <v>480</v>
      </c>
      <c r="J101" s="19">
        <v>45809</v>
      </c>
      <c r="K101" s="19">
        <v>45901</v>
      </c>
      <c r="L101" s="10" t="s">
        <v>49</v>
      </c>
      <c r="M101" s="10" t="s">
        <v>481</v>
      </c>
      <c r="N101" s="10">
        <f t="shared" si="4"/>
        <v>300</v>
      </c>
      <c r="O101" s="20">
        <v>300</v>
      </c>
      <c r="P101" s="10">
        <v>0</v>
      </c>
      <c r="Q101" s="10">
        <v>1</v>
      </c>
      <c r="R101" s="10">
        <v>180</v>
      </c>
      <c r="S101" s="10">
        <v>560</v>
      </c>
      <c r="T101" s="10">
        <v>0</v>
      </c>
      <c r="U101" s="10">
        <v>1</v>
      </c>
      <c r="V101" s="10">
        <v>1</v>
      </c>
      <c r="W101" s="10" t="s">
        <v>482</v>
      </c>
      <c r="X101" s="10" t="s">
        <v>483</v>
      </c>
      <c r="Y101" s="10"/>
      <c r="Z101" s="2"/>
    </row>
    <row r="102" s="1" customFormat="1" ht="43.2" spans="1:26">
      <c r="A102" s="10">
        <v>96</v>
      </c>
      <c r="B102" s="10" t="s">
        <v>32</v>
      </c>
      <c r="C102" s="11" t="s">
        <v>33</v>
      </c>
      <c r="D102" s="11" t="s">
        <v>34</v>
      </c>
      <c r="E102" s="10" t="s">
        <v>145</v>
      </c>
      <c r="F102" s="10" t="s">
        <v>484</v>
      </c>
      <c r="G102" s="10" t="s">
        <v>485</v>
      </c>
      <c r="H102" s="10" t="s">
        <v>37</v>
      </c>
      <c r="I102" s="10" t="s">
        <v>486</v>
      </c>
      <c r="J102" s="17" t="s">
        <v>270</v>
      </c>
      <c r="K102" s="17" t="s">
        <v>443</v>
      </c>
      <c r="L102" s="10" t="s">
        <v>38</v>
      </c>
      <c r="M102" s="10" t="s">
        <v>487</v>
      </c>
      <c r="N102" s="10">
        <f t="shared" si="4"/>
        <v>30</v>
      </c>
      <c r="O102" s="20">
        <v>30</v>
      </c>
      <c r="P102" s="21">
        <v>0</v>
      </c>
      <c r="Q102" s="10">
        <v>1</v>
      </c>
      <c r="R102" s="10">
        <v>401</v>
      </c>
      <c r="S102" s="10">
        <v>1118</v>
      </c>
      <c r="T102" s="10">
        <v>1</v>
      </c>
      <c r="U102" s="10">
        <v>17</v>
      </c>
      <c r="V102" s="10">
        <v>5</v>
      </c>
      <c r="W102" s="10" t="s">
        <v>488</v>
      </c>
      <c r="X102" s="10" t="s">
        <v>359</v>
      </c>
      <c r="Y102" s="10"/>
      <c r="Z102" s="2"/>
    </row>
    <row r="103" s="1" customFormat="1" ht="57.6" spans="1:26">
      <c r="A103" s="10">
        <v>97</v>
      </c>
      <c r="B103" s="10" t="s">
        <v>42</v>
      </c>
      <c r="C103" s="11" t="s">
        <v>132</v>
      </c>
      <c r="D103" s="11" t="s">
        <v>133</v>
      </c>
      <c r="E103" s="10" t="s">
        <v>107</v>
      </c>
      <c r="F103" s="10" t="s">
        <v>489</v>
      </c>
      <c r="G103" s="10" t="s">
        <v>490</v>
      </c>
      <c r="H103" s="10" t="s">
        <v>37</v>
      </c>
      <c r="I103" s="10" t="s">
        <v>489</v>
      </c>
      <c r="J103" s="19">
        <v>45778</v>
      </c>
      <c r="K103" s="19">
        <v>45931</v>
      </c>
      <c r="L103" s="10" t="s">
        <v>38</v>
      </c>
      <c r="M103" s="10" t="s">
        <v>491</v>
      </c>
      <c r="N103" s="10">
        <f t="shared" si="4"/>
        <v>350</v>
      </c>
      <c r="O103" s="20">
        <v>330</v>
      </c>
      <c r="P103" s="10">
        <v>20</v>
      </c>
      <c r="Q103" s="12">
        <v>1</v>
      </c>
      <c r="R103" s="10">
        <v>936</v>
      </c>
      <c r="S103" s="10">
        <v>2452</v>
      </c>
      <c r="T103" s="10">
        <v>0</v>
      </c>
      <c r="U103" s="10">
        <v>12</v>
      </c>
      <c r="V103" s="10">
        <v>19</v>
      </c>
      <c r="W103" s="10" t="s">
        <v>141</v>
      </c>
      <c r="X103" s="10" t="s">
        <v>142</v>
      </c>
      <c r="Y103" s="10"/>
      <c r="Z103" s="2"/>
    </row>
    <row r="104" s="1" customFormat="1" ht="57.6" spans="1:26">
      <c r="A104" s="10">
        <v>98</v>
      </c>
      <c r="B104" s="10" t="s">
        <v>42</v>
      </c>
      <c r="C104" s="11" t="s">
        <v>148</v>
      </c>
      <c r="D104" s="11" t="s">
        <v>53</v>
      </c>
      <c r="E104" s="10" t="s">
        <v>107</v>
      </c>
      <c r="F104" s="10" t="s">
        <v>489</v>
      </c>
      <c r="G104" s="10" t="s">
        <v>492</v>
      </c>
      <c r="H104" s="10" t="s">
        <v>37</v>
      </c>
      <c r="I104" s="10" t="s">
        <v>489</v>
      </c>
      <c r="J104" s="19">
        <v>45778</v>
      </c>
      <c r="K104" s="19">
        <v>45931</v>
      </c>
      <c r="L104" s="13" t="s">
        <v>57</v>
      </c>
      <c r="M104" s="10" t="s">
        <v>493</v>
      </c>
      <c r="N104" s="10">
        <f t="shared" si="4"/>
        <v>320</v>
      </c>
      <c r="O104" s="20">
        <v>300</v>
      </c>
      <c r="P104" s="10">
        <v>20</v>
      </c>
      <c r="Q104" s="12">
        <v>1</v>
      </c>
      <c r="R104" s="10">
        <v>350</v>
      </c>
      <c r="S104" s="10">
        <v>900</v>
      </c>
      <c r="T104" s="10">
        <v>0</v>
      </c>
      <c r="U104" s="10">
        <v>12</v>
      </c>
      <c r="V104" s="10">
        <v>19</v>
      </c>
      <c r="W104" s="10" t="s">
        <v>141</v>
      </c>
      <c r="X104" s="10" t="s">
        <v>142</v>
      </c>
      <c r="Y104" s="10"/>
      <c r="Z104" s="2"/>
    </row>
    <row r="105" s="1" customFormat="1" ht="72" spans="1:26">
      <c r="A105" s="10">
        <v>99</v>
      </c>
      <c r="B105" s="10" t="s">
        <v>32</v>
      </c>
      <c r="C105" s="11" t="s">
        <v>33</v>
      </c>
      <c r="D105" s="11" t="s">
        <v>34</v>
      </c>
      <c r="E105" s="10" t="s">
        <v>61</v>
      </c>
      <c r="F105" s="12" t="s">
        <v>494</v>
      </c>
      <c r="G105" s="10" t="s">
        <v>495</v>
      </c>
      <c r="H105" s="10" t="s">
        <v>37</v>
      </c>
      <c r="I105" s="12" t="s">
        <v>494</v>
      </c>
      <c r="J105" s="19">
        <v>45719</v>
      </c>
      <c r="K105" s="19">
        <v>45964</v>
      </c>
      <c r="L105" s="10" t="s">
        <v>38</v>
      </c>
      <c r="M105" s="10" t="s">
        <v>496</v>
      </c>
      <c r="N105" s="10">
        <f t="shared" si="4"/>
        <v>80</v>
      </c>
      <c r="O105" s="20">
        <v>80</v>
      </c>
      <c r="P105" s="10">
        <v>0</v>
      </c>
      <c r="Q105" s="12">
        <v>1</v>
      </c>
      <c r="R105" s="12">
        <v>342</v>
      </c>
      <c r="S105" s="12">
        <v>926</v>
      </c>
      <c r="T105" s="12">
        <v>1</v>
      </c>
      <c r="U105" s="12">
        <v>152</v>
      </c>
      <c r="V105" s="12">
        <v>422</v>
      </c>
      <c r="W105" s="10" t="s">
        <v>95</v>
      </c>
      <c r="X105" s="10" t="s">
        <v>96</v>
      </c>
      <c r="Y105" s="10"/>
      <c r="Z105" s="2"/>
    </row>
    <row r="106" s="1" customFormat="1" ht="86.4" spans="1:26">
      <c r="A106" s="10">
        <v>100</v>
      </c>
      <c r="B106" s="10" t="s">
        <v>42</v>
      </c>
      <c r="C106" s="11" t="s">
        <v>132</v>
      </c>
      <c r="D106" s="11" t="s">
        <v>133</v>
      </c>
      <c r="E106" s="10" t="s">
        <v>294</v>
      </c>
      <c r="F106" s="10" t="s">
        <v>497</v>
      </c>
      <c r="G106" s="10" t="s">
        <v>498</v>
      </c>
      <c r="H106" s="10" t="s">
        <v>37</v>
      </c>
      <c r="I106" s="10" t="s">
        <v>497</v>
      </c>
      <c r="J106" s="19">
        <v>45717</v>
      </c>
      <c r="K106" s="19">
        <v>45992</v>
      </c>
      <c r="L106" s="10" t="s">
        <v>38</v>
      </c>
      <c r="M106" s="10" t="s">
        <v>499</v>
      </c>
      <c r="N106" s="10">
        <f t="shared" si="4"/>
        <v>120</v>
      </c>
      <c r="O106" s="20">
        <v>100</v>
      </c>
      <c r="P106" s="10">
        <v>20</v>
      </c>
      <c r="Q106" s="10">
        <v>2</v>
      </c>
      <c r="R106" s="10">
        <v>355</v>
      </c>
      <c r="S106" s="10">
        <v>960</v>
      </c>
      <c r="T106" s="10">
        <v>0</v>
      </c>
      <c r="U106" s="10">
        <v>6</v>
      </c>
      <c r="V106" s="10">
        <v>8</v>
      </c>
      <c r="W106" s="10" t="s">
        <v>500</v>
      </c>
      <c r="X106" s="10" t="s">
        <v>501</v>
      </c>
      <c r="Y106" s="10"/>
      <c r="Z106" s="2"/>
    </row>
    <row r="107" s="1" customFormat="1" ht="129.6" spans="1:26">
      <c r="A107" s="10">
        <v>101</v>
      </c>
      <c r="B107" s="10" t="s">
        <v>42</v>
      </c>
      <c r="C107" s="11" t="s">
        <v>43</v>
      </c>
      <c r="D107" s="11" t="s">
        <v>97</v>
      </c>
      <c r="E107" s="10" t="s">
        <v>145</v>
      </c>
      <c r="F107" s="10" t="s">
        <v>502</v>
      </c>
      <c r="G107" s="10" t="s">
        <v>503</v>
      </c>
      <c r="H107" s="10" t="s">
        <v>37</v>
      </c>
      <c r="I107" s="10" t="s">
        <v>502</v>
      </c>
      <c r="J107" s="19">
        <v>45748</v>
      </c>
      <c r="K107" s="19">
        <v>45658</v>
      </c>
      <c r="L107" s="10" t="s">
        <v>101</v>
      </c>
      <c r="M107" s="10" t="s">
        <v>504</v>
      </c>
      <c r="N107" s="10">
        <f t="shared" si="4"/>
        <v>213.4</v>
      </c>
      <c r="O107" s="20">
        <v>100</v>
      </c>
      <c r="P107" s="10">
        <v>113.4</v>
      </c>
      <c r="Q107" s="10">
        <v>1</v>
      </c>
      <c r="R107" s="10">
        <v>202</v>
      </c>
      <c r="S107" s="10">
        <v>550</v>
      </c>
      <c r="T107" s="10">
        <v>1</v>
      </c>
      <c r="U107" s="10">
        <v>57</v>
      </c>
      <c r="V107" s="10">
        <v>163</v>
      </c>
      <c r="W107" s="10" t="s">
        <v>504</v>
      </c>
      <c r="X107" s="10" t="s">
        <v>505</v>
      </c>
      <c r="Y107" s="10"/>
      <c r="Z107" s="2"/>
    </row>
    <row r="108" s="1" customFormat="1" ht="43.2" spans="1:26">
      <c r="A108" s="10">
        <v>102</v>
      </c>
      <c r="B108" s="10" t="s">
        <v>32</v>
      </c>
      <c r="C108" s="11" t="s">
        <v>33</v>
      </c>
      <c r="D108" s="11" t="s">
        <v>34</v>
      </c>
      <c r="E108" s="10" t="s">
        <v>145</v>
      </c>
      <c r="F108" s="10" t="s">
        <v>502</v>
      </c>
      <c r="G108" s="10" t="s">
        <v>506</v>
      </c>
      <c r="H108" s="10" t="s">
        <v>37</v>
      </c>
      <c r="I108" s="10" t="s">
        <v>502</v>
      </c>
      <c r="J108" s="19">
        <v>45748</v>
      </c>
      <c r="K108" s="19">
        <v>45870</v>
      </c>
      <c r="L108" s="10" t="s">
        <v>38</v>
      </c>
      <c r="M108" s="10" t="s">
        <v>310</v>
      </c>
      <c r="N108" s="10">
        <f t="shared" si="4"/>
        <v>210</v>
      </c>
      <c r="O108" s="20">
        <v>200</v>
      </c>
      <c r="P108" s="10">
        <v>10</v>
      </c>
      <c r="Q108" s="10">
        <v>2</v>
      </c>
      <c r="R108" s="10">
        <v>202</v>
      </c>
      <c r="S108" s="10">
        <v>550</v>
      </c>
      <c r="T108" s="10">
        <v>1</v>
      </c>
      <c r="U108" s="10">
        <v>57</v>
      </c>
      <c r="V108" s="10">
        <v>163</v>
      </c>
      <c r="W108" s="10" t="s">
        <v>488</v>
      </c>
      <c r="X108" s="10" t="s">
        <v>359</v>
      </c>
      <c r="Y108" s="10"/>
      <c r="Z108" s="2"/>
    </row>
    <row r="109" s="1" customFormat="1" ht="72" spans="1:26">
      <c r="A109" s="10">
        <v>103</v>
      </c>
      <c r="B109" s="10" t="s">
        <v>32</v>
      </c>
      <c r="C109" s="11" t="s">
        <v>33</v>
      </c>
      <c r="D109" s="11" t="s">
        <v>34</v>
      </c>
      <c r="E109" s="10" t="s">
        <v>205</v>
      </c>
      <c r="F109" s="10" t="s">
        <v>507</v>
      </c>
      <c r="G109" s="10" t="s">
        <v>229</v>
      </c>
      <c r="H109" s="10" t="s">
        <v>37</v>
      </c>
      <c r="I109" s="10" t="s">
        <v>508</v>
      </c>
      <c r="J109" s="19">
        <v>45778</v>
      </c>
      <c r="K109" s="19">
        <v>45992</v>
      </c>
      <c r="L109" s="10" t="s">
        <v>38</v>
      </c>
      <c r="M109" s="10" t="s">
        <v>509</v>
      </c>
      <c r="N109" s="10">
        <f t="shared" si="4"/>
        <v>100</v>
      </c>
      <c r="O109" s="20">
        <v>100</v>
      </c>
      <c r="P109" s="21">
        <v>0</v>
      </c>
      <c r="Q109" s="12">
        <v>11</v>
      </c>
      <c r="R109" s="10">
        <v>53</v>
      </c>
      <c r="S109" s="10">
        <v>110</v>
      </c>
      <c r="T109" s="12">
        <v>11</v>
      </c>
      <c r="U109" s="10">
        <v>31</v>
      </c>
      <c r="V109" s="12">
        <v>76</v>
      </c>
      <c r="W109" s="10" t="s">
        <v>510</v>
      </c>
      <c r="X109" s="10" t="s">
        <v>209</v>
      </c>
      <c r="Y109" s="10"/>
      <c r="Z109" s="2"/>
    </row>
    <row r="110" s="1" customFormat="1" ht="43.2" spans="1:26">
      <c r="A110" s="10">
        <v>104</v>
      </c>
      <c r="B110" s="13" t="s">
        <v>42</v>
      </c>
      <c r="C110" s="11" t="s">
        <v>43</v>
      </c>
      <c r="D110" s="11" t="s">
        <v>44</v>
      </c>
      <c r="E110" s="13" t="s">
        <v>123</v>
      </c>
      <c r="F110" s="14" t="s">
        <v>511</v>
      </c>
      <c r="G110" s="21" t="s">
        <v>512</v>
      </c>
      <c r="H110" s="10" t="s">
        <v>37</v>
      </c>
      <c r="I110" s="14" t="s">
        <v>511</v>
      </c>
      <c r="J110" s="19">
        <v>45717</v>
      </c>
      <c r="K110" s="19">
        <v>45962</v>
      </c>
      <c r="L110" s="10" t="s">
        <v>49</v>
      </c>
      <c r="M110" s="11" t="s">
        <v>513</v>
      </c>
      <c r="N110" s="10">
        <v>200</v>
      </c>
      <c r="O110" s="20">
        <v>200</v>
      </c>
      <c r="P110" s="21">
        <v>0</v>
      </c>
      <c r="Q110" s="13">
        <v>1</v>
      </c>
      <c r="R110" s="13">
        <v>222</v>
      </c>
      <c r="S110" s="13">
        <v>573</v>
      </c>
      <c r="T110" s="13">
        <v>2</v>
      </c>
      <c r="U110" s="13">
        <v>130</v>
      </c>
      <c r="V110" s="13">
        <v>368</v>
      </c>
      <c r="W110" s="10" t="s">
        <v>514</v>
      </c>
      <c r="X110" s="10" t="s">
        <v>142</v>
      </c>
      <c r="Y110" s="13"/>
      <c r="Z110" s="2"/>
    </row>
    <row r="111" s="1" customFormat="1" ht="115.2" spans="1:26">
      <c r="A111" s="10">
        <v>105</v>
      </c>
      <c r="B111" s="10" t="s">
        <v>32</v>
      </c>
      <c r="C111" s="11" t="s">
        <v>33</v>
      </c>
      <c r="D111" s="11" t="s">
        <v>34</v>
      </c>
      <c r="E111" s="10" t="s">
        <v>69</v>
      </c>
      <c r="F111" s="10" t="s">
        <v>515</v>
      </c>
      <c r="G111" s="10" t="s">
        <v>516</v>
      </c>
      <c r="H111" s="10" t="s">
        <v>37</v>
      </c>
      <c r="I111" s="10" t="s">
        <v>517</v>
      </c>
      <c r="J111" s="19">
        <v>45748</v>
      </c>
      <c r="K111" s="19">
        <v>45992</v>
      </c>
      <c r="L111" s="10" t="s">
        <v>38</v>
      </c>
      <c r="M111" s="10" t="s">
        <v>518</v>
      </c>
      <c r="N111" s="10">
        <f t="shared" si="4"/>
        <v>24</v>
      </c>
      <c r="O111" s="20">
        <v>24</v>
      </c>
      <c r="P111" s="21">
        <v>0</v>
      </c>
      <c r="Q111" s="10">
        <v>1</v>
      </c>
      <c r="R111" s="10">
        <v>75</v>
      </c>
      <c r="S111" s="10">
        <v>216</v>
      </c>
      <c r="T111" s="10">
        <v>1</v>
      </c>
      <c r="U111" s="10">
        <v>75</v>
      </c>
      <c r="V111" s="10">
        <v>216</v>
      </c>
      <c r="W111" s="10" t="s">
        <v>519</v>
      </c>
      <c r="X111" s="10" t="s">
        <v>520</v>
      </c>
      <c r="Y111" s="10"/>
      <c r="Z111" s="2"/>
    </row>
    <row r="112" s="1" customFormat="1" ht="57.6" spans="1:26">
      <c r="A112" s="10">
        <v>106</v>
      </c>
      <c r="B112" s="10" t="s">
        <v>32</v>
      </c>
      <c r="C112" s="11" t="s">
        <v>33</v>
      </c>
      <c r="D112" s="11" t="s">
        <v>34</v>
      </c>
      <c r="E112" s="10" t="s">
        <v>61</v>
      </c>
      <c r="F112" s="10" t="s">
        <v>521</v>
      </c>
      <c r="G112" s="10" t="s">
        <v>222</v>
      </c>
      <c r="H112" s="10" t="s">
        <v>37</v>
      </c>
      <c r="I112" s="10" t="s">
        <v>521</v>
      </c>
      <c r="J112" s="19">
        <v>45717</v>
      </c>
      <c r="K112" s="19">
        <v>45962</v>
      </c>
      <c r="L112" s="10" t="s">
        <v>38</v>
      </c>
      <c r="M112" s="10" t="s">
        <v>522</v>
      </c>
      <c r="N112" s="10">
        <f t="shared" si="4"/>
        <v>20</v>
      </c>
      <c r="O112" s="20">
        <v>20</v>
      </c>
      <c r="P112" s="21">
        <v>0</v>
      </c>
      <c r="Q112" s="10">
        <v>1</v>
      </c>
      <c r="R112" s="10">
        <v>129</v>
      </c>
      <c r="S112" s="10">
        <v>380</v>
      </c>
      <c r="T112" s="10">
        <v>1</v>
      </c>
      <c r="U112" s="10">
        <v>91</v>
      </c>
      <c r="V112" s="10">
        <v>301</v>
      </c>
      <c r="W112" s="10" t="s">
        <v>523</v>
      </c>
      <c r="X112" s="10" t="s">
        <v>188</v>
      </c>
      <c r="Y112" s="10"/>
      <c r="Z112" s="2"/>
    </row>
    <row r="113" s="1" customFormat="1" ht="129.6" spans="1:26">
      <c r="A113" s="10">
        <v>107</v>
      </c>
      <c r="B113" s="10" t="s">
        <v>42</v>
      </c>
      <c r="C113" s="11" t="s">
        <v>43</v>
      </c>
      <c r="D113" s="11" t="s">
        <v>159</v>
      </c>
      <c r="E113" s="10" t="s">
        <v>98</v>
      </c>
      <c r="F113" s="10" t="s">
        <v>524</v>
      </c>
      <c r="G113" s="10" t="s">
        <v>525</v>
      </c>
      <c r="H113" s="10" t="s">
        <v>37</v>
      </c>
      <c r="I113" s="10" t="s">
        <v>524</v>
      </c>
      <c r="J113" s="19">
        <v>45717</v>
      </c>
      <c r="K113" s="19">
        <v>45901</v>
      </c>
      <c r="L113" s="10" t="s">
        <v>38</v>
      </c>
      <c r="M113" s="10" t="s">
        <v>526</v>
      </c>
      <c r="N113" s="10">
        <f t="shared" si="4"/>
        <v>120</v>
      </c>
      <c r="O113" s="20">
        <v>100</v>
      </c>
      <c r="P113" s="10">
        <v>20</v>
      </c>
      <c r="Q113" s="10">
        <v>0</v>
      </c>
      <c r="R113" s="10">
        <v>158</v>
      </c>
      <c r="S113" s="10">
        <v>360</v>
      </c>
      <c r="T113" s="10">
        <v>0</v>
      </c>
      <c r="U113" s="10">
        <v>5</v>
      </c>
      <c r="V113" s="10">
        <v>11</v>
      </c>
      <c r="W113" s="10" t="s">
        <v>527</v>
      </c>
      <c r="X113" s="10" t="s">
        <v>104</v>
      </c>
      <c r="Y113" s="10"/>
      <c r="Z113" s="2"/>
    </row>
    <row r="114" s="1" customFormat="1" ht="100.8" spans="1:26">
      <c r="A114" s="10">
        <v>108</v>
      </c>
      <c r="B114" s="10" t="s">
        <v>42</v>
      </c>
      <c r="C114" s="11" t="s">
        <v>43</v>
      </c>
      <c r="D114" s="11" t="s">
        <v>44</v>
      </c>
      <c r="E114" s="10" t="s">
        <v>107</v>
      </c>
      <c r="F114" s="10" t="s">
        <v>528</v>
      </c>
      <c r="G114" s="10" t="s">
        <v>529</v>
      </c>
      <c r="H114" s="10" t="s">
        <v>37</v>
      </c>
      <c r="I114" s="10" t="s">
        <v>528</v>
      </c>
      <c r="J114" s="19">
        <v>45778</v>
      </c>
      <c r="K114" s="19">
        <v>45931</v>
      </c>
      <c r="L114" s="10" t="s">
        <v>49</v>
      </c>
      <c r="M114" s="10" t="s">
        <v>530</v>
      </c>
      <c r="N114" s="10">
        <f t="shared" si="4"/>
        <v>200</v>
      </c>
      <c r="O114" s="20">
        <v>200</v>
      </c>
      <c r="P114" s="21">
        <v>0</v>
      </c>
      <c r="Q114" s="10">
        <v>1</v>
      </c>
      <c r="R114" s="10">
        <v>1103</v>
      </c>
      <c r="S114" s="10">
        <v>2609</v>
      </c>
      <c r="T114" s="10">
        <v>0</v>
      </c>
      <c r="U114" s="10">
        <v>13</v>
      </c>
      <c r="V114" s="10">
        <v>21</v>
      </c>
      <c r="W114" s="10" t="s">
        <v>531</v>
      </c>
      <c r="X114" s="10" t="s">
        <v>142</v>
      </c>
      <c r="Y114" s="10"/>
      <c r="Z114" s="2"/>
    </row>
    <row r="115" s="1" customFormat="1" ht="100.8" spans="1:26">
      <c r="A115" s="10">
        <v>109</v>
      </c>
      <c r="B115" s="10" t="s">
        <v>32</v>
      </c>
      <c r="C115" s="11" t="s">
        <v>33</v>
      </c>
      <c r="D115" s="11" t="s">
        <v>106</v>
      </c>
      <c r="E115" s="12" t="s">
        <v>69</v>
      </c>
      <c r="F115" s="12" t="s">
        <v>532</v>
      </c>
      <c r="G115" s="10" t="s">
        <v>533</v>
      </c>
      <c r="H115" s="10" t="s">
        <v>37</v>
      </c>
      <c r="I115" s="10" t="s">
        <v>534</v>
      </c>
      <c r="J115" s="19">
        <v>45717</v>
      </c>
      <c r="K115" s="50" t="s">
        <v>170</v>
      </c>
      <c r="L115" s="10" t="s">
        <v>111</v>
      </c>
      <c r="M115" s="10" t="s">
        <v>535</v>
      </c>
      <c r="N115" s="10">
        <f t="shared" si="4"/>
        <v>104</v>
      </c>
      <c r="O115" s="20">
        <v>104</v>
      </c>
      <c r="P115" s="21">
        <v>0</v>
      </c>
      <c r="Q115" s="21">
        <v>1</v>
      </c>
      <c r="R115" s="21">
        <v>142</v>
      </c>
      <c r="S115" s="21">
        <v>517</v>
      </c>
      <c r="T115" s="21">
        <v>1</v>
      </c>
      <c r="U115" s="21">
        <v>10</v>
      </c>
      <c r="V115" s="21">
        <v>12</v>
      </c>
      <c r="W115" s="10" t="s">
        <v>536</v>
      </c>
      <c r="X115" s="10" t="s">
        <v>537</v>
      </c>
      <c r="Y115" s="25"/>
      <c r="Z115" s="2"/>
    </row>
    <row r="116" s="1" customFormat="1" ht="115.2" spans="1:26">
      <c r="A116" s="10">
        <v>110</v>
      </c>
      <c r="B116" s="10" t="s">
        <v>42</v>
      </c>
      <c r="C116" s="11" t="s">
        <v>43</v>
      </c>
      <c r="D116" s="11" t="s">
        <v>97</v>
      </c>
      <c r="E116" s="10" t="s">
        <v>35</v>
      </c>
      <c r="F116" s="10" t="s">
        <v>538</v>
      </c>
      <c r="G116" s="10" t="s">
        <v>539</v>
      </c>
      <c r="H116" s="10" t="s">
        <v>37</v>
      </c>
      <c r="I116" s="10" t="s">
        <v>538</v>
      </c>
      <c r="J116" s="19">
        <v>45748</v>
      </c>
      <c r="K116" s="19">
        <v>45962</v>
      </c>
      <c r="L116" s="10" t="s">
        <v>101</v>
      </c>
      <c r="M116" s="10" t="s">
        <v>540</v>
      </c>
      <c r="N116" s="10">
        <f t="shared" si="4"/>
        <v>160</v>
      </c>
      <c r="O116" s="20">
        <v>130</v>
      </c>
      <c r="P116" s="10">
        <v>30</v>
      </c>
      <c r="Q116" s="10">
        <v>1</v>
      </c>
      <c r="R116" s="10">
        <v>5</v>
      </c>
      <c r="S116" s="10">
        <v>19</v>
      </c>
      <c r="T116" s="10">
        <v>0</v>
      </c>
      <c r="U116" s="10">
        <v>1</v>
      </c>
      <c r="V116" s="10">
        <v>4</v>
      </c>
      <c r="W116" s="10" t="s">
        <v>541</v>
      </c>
      <c r="X116" s="10" t="s">
        <v>542</v>
      </c>
      <c r="Y116" s="10"/>
      <c r="Z116" s="2"/>
    </row>
    <row r="117" s="1" customFormat="1" ht="43.2" spans="1:26">
      <c r="A117" s="10">
        <v>111</v>
      </c>
      <c r="B117" s="10" t="s">
        <v>42</v>
      </c>
      <c r="C117" s="11" t="s">
        <v>43</v>
      </c>
      <c r="D117" s="11" t="s">
        <v>44</v>
      </c>
      <c r="E117" s="10" t="s">
        <v>45</v>
      </c>
      <c r="F117" s="10" t="s">
        <v>543</v>
      </c>
      <c r="G117" s="10" t="s">
        <v>450</v>
      </c>
      <c r="H117" s="10" t="s">
        <v>37</v>
      </c>
      <c r="I117" s="10" t="s">
        <v>544</v>
      </c>
      <c r="J117" s="19">
        <v>45717</v>
      </c>
      <c r="K117" s="50" t="s">
        <v>170</v>
      </c>
      <c r="L117" s="10" t="s">
        <v>49</v>
      </c>
      <c r="M117" s="10" t="s">
        <v>545</v>
      </c>
      <c r="N117" s="10">
        <f t="shared" si="4"/>
        <v>250</v>
      </c>
      <c r="O117" s="20">
        <v>250</v>
      </c>
      <c r="P117" s="21">
        <v>0</v>
      </c>
      <c r="Q117" s="10">
        <v>1</v>
      </c>
      <c r="R117" s="10">
        <v>193</v>
      </c>
      <c r="S117" s="10">
        <v>507</v>
      </c>
      <c r="T117" s="10">
        <v>1</v>
      </c>
      <c r="U117" s="16">
        <v>92</v>
      </c>
      <c r="V117" s="16">
        <v>223</v>
      </c>
      <c r="W117" s="10" t="s">
        <v>546</v>
      </c>
      <c r="X117" s="10" t="s">
        <v>479</v>
      </c>
      <c r="Y117" s="10"/>
      <c r="Z117" s="2"/>
    </row>
    <row r="118" s="1" customFormat="1" ht="43.2" spans="1:26">
      <c r="A118" s="10">
        <v>112</v>
      </c>
      <c r="B118" s="10" t="s">
        <v>32</v>
      </c>
      <c r="C118" s="11" t="s">
        <v>33</v>
      </c>
      <c r="D118" s="11" t="s">
        <v>34</v>
      </c>
      <c r="E118" s="10" t="s">
        <v>294</v>
      </c>
      <c r="F118" s="10" t="s">
        <v>547</v>
      </c>
      <c r="G118" s="10" t="s">
        <v>34</v>
      </c>
      <c r="H118" s="10" t="s">
        <v>37</v>
      </c>
      <c r="I118" s="10" t="s">
        <v>547</v>
      </c>
      <c r="J118" s="19">
        <v>45748</v>
      </c>
      <c r="K118" s="10" t="s">
        <v>548</v>
      </c>
      <c r="L118" s="10" t="s">
        <v>38</v>
      </c>
      <c r="M118" s="10" t="s">
        <v>549</v>
      </c>
      <c r="N118" s="10">
        <f t="shared" si="4"/>
        <v>80</v>
      </c>
      <c r="O118" s="20">
        <v>80</v>
      </c>
      <c r="P118" s="10">
        <v>0</v>
      </c>
      <c r="Q118" s="10">
        <v>1</v>
      </c>
      <c r="R118" s="10">
        <v>178</v>
      </c>
      <c r="S118" s="10">
        <v>477</v>
      </c>
      <c r="T118" s="10">
        <v>0</v>
      </c>
      <c r="U118" s="10">
        <v>3</v>
      </c>
      <c r="V118" s="10">
        <v>6</v>
      </c>
      <c r="W118" s="10" t="s">
        <v>488</v>
      </c>
      <c r="X118" s="10" t="s">
        <v>550</v>
      </c>
      <c r="Y118" s="10"/>
      <c r="Z118" s="2"/>
    </row>
    <row r="119" s="1" customFormat="1" ht="57.6" spans="1:26">
      <c r="A119" s="10">
        <v>113</v>
      </c>
      <c r="B119" s="10" t="s">
        <v>42</v>
      </c>
      <c r="C119" s="11" t="s">
        <v>43</v>
      </c>
      <c r="D119" s="11" t="s">
        <v>159</v>
      </c>
      <c r="E119" s="10" t="s">
        <v>98</v>
      </c>
      <c r="F119" s="10" t="s">
        <v>551</v>
      </c>
      <c r="G119" s="10" t="s">
        <v>552</v>
      </c>
      <c r="H119" s="10" t="s">
        <v>37</v>
      </c>
      <c r="I119" s="10" t="s">
        <v>551</v>
      </c>
      <c r="J119" s="19">
        <v>45748</v>
      </c>
      <c r="K119" s="50" t="s">
        <v>170</v>
      </c>
      <c r="L119" s="10" t="s">
        <v>163</v>
      </c>
      <c r="M119" s="10" t="s">
        <v>553</v>
      </c>
      <c r="N119" s="10">
        <f t="shared" si="4"/>
        <v>100</v>
      </c>
      <c r="O119" s="20">
        <v>100</v>
      </c>
      <c r="P119" s="10">
        <v>0</v>
      </c>
      <c r="Q119" s="10">
        <v>1</v>
      </c>
      <c r="R119" s="10">
        <v>175</v>
      </c>
      <c r="S119" s="10">
        <v>495</v>
      </c>
      <c r="T119" s="10">
        <v>1</v>
      </c>
      <c r="U119" s="10">
        <v>66</v>
      </c>
      <c r="V119" s="10">
        <v>148</v>
      </c>
      <c r="W119" s="10" t="s">
        <v>554</v>
      </c>
      <c r="X119" s="10" t="s">
        <v>142</v>
      </c>
      <c r="Y119" s="10"/>
      <c r="Z119" s="2"/>
    </row>
    <row r="120" s="1" customFormat="1" ht="86.4" spans="1:26">
      <c r="A120" s="10">
        <v>114</v>
      </c>
      <c r="B120" s="10" t="s">
        <v>42</v>
      </c>
      <c r="C120" s="11" t="s">
        <v>43</v>
      </c>
      <c r="D120" s="11" t="s">
        <v>159</v>
      </c>
      <c r="E120" s="10" t="s">
        <v>107</v>
      </c>
      <c r="F120" s="10" t="s">
        <v>555</v>
      </c>
      <c r="G120" s="10" t="s">
        <v>556</v>
      </c>
      <c r="H120" s="10" t="s">
        <v>37</v>
      </c>
      <c r="I120" s="10" t="s">
        <v>555</v>
      </c>
      <c r="J120" s="19">
        <v>45748</v>
      </c>
      <c r="K120" s="19">
        <v>45931</v>
      </c>
      <c r="L120" s="10" t="s">
        <v>38</v>
      </c>
      <c r="M120" s="10" t="s">
        <v>557</v>
      </c>
      <c r="N120" s="10">
        <f t="shared" si="4"/>
        <v>100</v>
      </c>
      <c r="O120" s="20">
        <v>100</v>
      </c>
      <c r="P120" s="21">
        <v>0</v>
      </c>
      <c r="Q120" s="10">
        <v>1</v>
      </c>
      <c r="R120" s="10">
        <v>162</v>
      </c>
      <c r="S120" s="10">
        <v>465</v>
      </c>
      <c r="T120" s="10">
        <v>0</v>
      </c>
      <c r="U120" s="10">
        <v>3</v>
      </c>
      <c r="V120" s="10">
        <v>7</v>
      </c>
      <c r="W120" s="10" t="s">
        <v>558</v>
      </c>
      <c r="X120" s="12" t="s">
        <v>559</v>
      </c>
      <c r="Y120" s="10"/>
      <c r="Z120" s="2"/>
    </row>
    <row r="121" s="1" customFormat="1" ht="57.6" spans="1:26">
      <c r="A121" s="10">
        <v>115</v>
      </c>
      <c r="B121" s="10" t="s">
        <v>32</v>
      </c>
      <c r="C121" s="11" t="s">
        <v>33</v>
      </c>
      <c r="D121" s="11" t="s">
        <v>34</v>
      </c>
      <c r="E121" s="10" t="s">
        <v>123</v>
      </c>
      <c r="F121" s="10" t="s">
        <v>560</v>
      </c>
      <c r="G121" s="10" t="s">
        <v>561</v>
      </c>
      <c r="H121" s="10" t="s">
        <v>37</v>
      </c>
      <c r="I121" s="10" t="s">
        <v>560</v>
      </c>
      <c r="J121" s="19">
        <v>45717</v>
      </c>
      <c r="K121" s="19">
        <v>45809</v>
      </c>
      <c r="L121" s="10" t="s">
        <v>38</v>
      </c>
      <c r="M121" s="10" t="s">
        <v>562</v>
      </c>
      <c r="N121" s="10">
        <f t="shared" si="4"/>
        <v>18</v>
      </c>
      <c r="O121" s="20">
        <v>18</v>
      </c>
      <c r="P121" s="21">
        <v>0</v>
      </c>
      <c r="Q121" s="12">
        <v>1</v>
      </c>
      <c r="R121" s="12">
        <v>125</v>
      </c>
      <c r="S121" s="12">
        <v>320</v>
      </c>
      <c r="T121" s="12">
        <v>0</v>
      </c>
      <c r="U121" s="12">
        <v>2</v>
      </c>
      <c r="V121" s="12">
        <v>1</v>
      </c>
      <c r="W121" s="10" t="s">
        <v>563</v>
      </c>
      <c r="X121" s="10" t="s">
        <v>114</v>
      </c>
      <c r="Y121" s="13"/>
      <c r="Z121" s="2"/>
    </row>
    <row r="122" s="1" customFormat="1" ht="28.8" spans="1:26">
      <c r="A122" s="10">
        <v>116</v>
      </c>
      <c r="B122" s="10" t="s">
        <v>42</v>
      </c>
      <c r="C122" s="11" t="s">
        <v>43</v>
      </c>
      <c r="D122" s="11" t="s">
        <v>159</v>
      </c>
      <c r="E122" s="10" t="s">
        <v>123</v>
      </c>
      <c r="F122" s="10" t="s">
        <v>564</v>
      </c>
      <c r="G122" s="10" t="s">
        <v>565</v>
      </c>
      <c r="H122" s="10" t="s">
        <v>37</v>
      </c>
      <c r="I122" s="13" t="s">
        <v>564</v>
      </c>
      <c r="J122" s="22">
        <v>45748</v>
      </c>
      <c r="K122" s="22">
        <v>45962</v>
      </c>
      <c r="L122" s="10" t="s">
        <v>163</v>
      </c>
      <c r="M122" s="10" t="s">
        <v>566</v>
      </c>
      <c r="N122" s="10">
        <f t="shared" si="4"/>
        <v>100</v>
      </c>
      <c r="O122" s="20">
        <v>100</v>
      </c>
      <c r="P122" s="21">
        <v>0</v>
      </c>
      <c r="Q122" s="21">
        <v>1</v>
      </c>
      <c r="R122" s="21">
        <v>114</v>
      </c>
      <c r="S122" s="21">
        <v>282</v>
      </c>
      <c r="T122" s="21">
        <v>1</v>
      </c>
      <c r="U122" s="21">
        <v>47</v>
      </c>
      <c r="V122" s="21">
        <v>112</v>
      </c>
      <c r="W122" s="10" t="s">
        <v>567</v>
      </c>
      <c r="X122" s="10" t="s">
        <v>142</v>
      </c>
      <c r="Y122" s="13"/>
      <c r="Z122" s="2"/>
    </row>
    <row r="123" s="1" customFormat="1" ht="100.8" spans="1:254">
      <c r="A123" s="10">
        <v>117</v>
      </c>
      <c r="B123" s="10" t="s">
        <v>42</v>
      </c>
      <c r="C123" s="11" t="s">
        <v>43</v>
      </c>
      <c r="D123" s="11" t="s">
        <v>97</v>
      </c>
      <c r="E123" s="26" t="s">
        <v>568</v>
      </c>
      <c r="F123" s="26" t="s">
        <v>69</v>
      </c>
      <c r="G123" s="26" t="s">
        <v>569</v>
      </c>
      <c r="H123" s="10" t="s">
        <v>37</v>
      </c>
      <c r="I123" s="28" t="s">
        <v>244</v>
      </c>
      <c r="J123" s="29">
        <v>45748</v>
      </c>
      <c r="K123" s="29">
        <v>45992</v>
      </c>
      <c r="L123" s="28" t="s">
        <v>570</v>
      </c>
      <c r="M123" s="30" t="s">
        <v>571</v>
      </c>
      <c r="N123" s="28">
        <v>97</v>
      </c>
      <c r="O123" s="28">
        <v>97</v>
      </c>
      <c r="P123" s="28">
        <v>0</v>
      </c>
      <c r="Q123" s="28">
        <v>1</v>
      </c>
      <c r="R123" s="28">
        <v>1410</v>
      </c>
      <c r="S123" s="28">
        <v>4509</v>
      </c>
      <c r="T123" s="26">
        <v>0</v>
      </c>
      <c r="U123" s="26">
        <v>7</v>
      </c>
      <c r="V123" s="26">
        <v>12</v>
      </c>
      <c r="W123" s="10" t="s">
        <v>572</v>
      </c>
      <c r="X123" s="10" t="s">
        <v>573</v>
      </c>
      <c r="Y123" s="34"/>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row>
    <row r="124" s="1" customFormat="1" ht="86.4" spans="1:26">
      <c r="A124" s="10">
        <v>118</v>
      </c>
      <c r="B124" s="10" t="s">
        <v>32</v>
      </c>
      <c r="C124" s="11" t="s">
        <v>33</v>
      </c>
      <c r="D124" s="11" t="s">
        <v>34</v>
      </c>
      <c r="E124" s="10" t="s">
        <v>61</v>
      </c>
      <c r="F124" s="12" t="s">
        <v>574</v>
      </c>
      <c r="G124" s="10" t="s">
        <v>575</v>
      </c>
      <c r="H124" s="10" t="s">
        <v>37</v>
      </c>
      <c r="I124" s="12" t="s">
        <v>576</v>
      </c>
      <c r="J124" s="19">
        <v>45748</v>
      </c>
      <c r="K124" s="19">
        <v>45931</v>
      </c>
      <c r="L124" s="10" t="s">
        <v>38</v>
      </c>
      <c r="M124" s="10" t="s">
        <v>577</v>
      </c>
      <c r="N124" s="10">
        <f t="shared" ref="N124:N154" si="5">O124+P124</f>
        <v>80</v>
      </c>
      <c r="O124" s="20">
        <v>80</v>
      </c>
      <c r="P124" s="10">
        <v>0</v>
      </c>
      <c r="Q124" s="12">
        <v>1</v>
      </c>
      <c r="R124" s="12">
        <v>223</v>
      </c>
      <c r="S124" s="12">
        <v>665</v>
      </c>
      <c r="T124" s="12">
        <v>1</v>
      </c>
      <c r="U124" s="12">
        <v>101</v>
      </c>
      <c r="V124" s="12">
        <v>308</v>
      </c>
      <c r="W124" s="10" t="s">
        <v>578</v>
      </c>
      <c r="X124" s="10" t="s">
        <v>579</v>
      </c>
      <c r="Y124" s="10"/>
      <c r="Z124" s="2"/>
    </row>
    <row r="125" s="1" customFormat="1" ht="115.2" spans="1:26">
      <c r="A125" s="10">
        <v>119</v>
      </c>
      <c r="B125" s="10" t="s">
        <v>32</v>
      </c>
      <c r="C125" s="11" t="s">
        <v>33</v>
      </c>
      <c r="D125" s="11" t="s">
        <v>34</v>
      </c>
      <c r="E125" s="10" t="s">
        <v>61</v>
      </c>
      <c r="F125" s="12" t="s">
        <v>580</v>
      </c>
      <c r="G125" s="10" t="s">
        <v>581</v>
      </c>
      <c r="H125" s="10" t="s">
        <v>37</v>
      </c>
      <c r="I125" s="12" t="s">
        <v>580</v>
      </c>
      <c r="J125" s="19">
        <v>45717</v>
      </c>
      <c r="K125" s="19">
        <v>45809</v>
      </c>
      <c r="L125" s="10" t="s">
        <v>38</v>
      </c>
      <c r="M125" s="10" t="s">
        <v>582</v>
      </c>
      <c r="N125" s="10">
        <f t="shared" si="5"/>
        <v>45</v>
      </c>
      <c r="O125" s="20">
        <v>45</v>
      </c>
      <c r="P125" s="10">
        <v>0</v>
      </c>
      <c r="Q125" s="12">
        <v>1</v>
      </c>
      <c r="R125" s="12">
        <v>233</v>
      </c>
      <c r="S125" s="12">
        <v>648</v>
      </c>
      <c r="T125" s="12">
        <v>1</v>
      </c>
      <c r="U125" s="12">
        <v>84</v>
      </c>
      <c r="V125" s="12">
        <v>228</v>
      </c>
      <c r="W125" s="10" t="s">
        <v>583</v>
      </c>
      <c r="X125" s="10" t="s">
        <v>584</v>
      </c>
      <c r="Y125" s="10"/>
      <c r="Z125" s="2"/>
    </row>
    <row r="126" s="1" customFormat="1" ht="72" spans="1:26">
      <c r="A126" s="10">
        <v>120</v>
      </c>
      <c r="B126" s="10" t="s">
        <v>42</v>
      </c>
      <c r="C126" s="11" t="s">
        <v>43</v>
      </c>
      <c r="D126" s="11" t="s">
        <v>159</v>
      </c>
      <c r="E126" s="10" t="s">
        <v>45</v>
      </c>
      <c r="F126" s="10" t="s">
        <v>585</v>
      </c>
      <c r="G126" s="10" t="s">
        <v>565</v>
      </c>
      <c r="H126" s="10" t="s">
        <v>37</v>
      </c>
      <c r="I126" s="10" t="s">
        <v>585</v>
      </c>
      <c r="J126" s="19">
        <v>45717</v>
      </c>
      <c r="K126" s="50" t="s">
        <v>170</v>
      </c>
      <c r="L126" s="10" t="s">
        <v>163</v>
      </c>
      <c r="M126" s="10" t="s">
        <v>586</v>
      </c>
      <c r="N126" s="10">
        <f t="shared" si="5"/>
        <v>104</v>
      </c>
      <c r="O126" s="20">
        <v>104</v>
      </c>
      <c r="P126" s="21">
        <v>0</v>
      </c>
      <c r="Q126" s="10">
        <v>1</v>
      </c>
      <c r="R126" s="10">
        <v>138</v>
      </c>
      <c r="S126" s="10">
        <v>343</v>
      </c>
      <c r="T126" s="10">
        <v>1</v>
      </c>
      <c r="U126" s="16">
        <v>54</v>
      </c>
      <c r="V126" s="16">
        <v>113</v>
      </c>
      <c r="W126" s="10" t="s">
        <v>587</v>
      </c>
      <c r="X126" s="10" t="s">
        <v>399</v>
      </c>
      <c r="Y126" s="10"/>
      <c r="Z126" s="2"/>
    </row>
    <row r="127" s="1" customFormat="1" ht="43.2" spans="1:26">
      <c r="A127" s="10">
        <v>121</v>
      </c>
      <c r="B127" s="10" t="s">
        <v>32</v>
      </c>
      <c r="C127" s="11" t="s">
        <v>33</v>
      </c>
      <c r="D127" s="11" t="s">
        <v>34</v>
      </c>
      <c r="E127" s="10" t="s">
        <v>123</v>
      </c>
      <c r="F127" s="10" t="s">
        <v>588</v>
      </c>
      <c r="G127" s="10" t="s">
        <v>33</v>
      </c>
      <c r="H127" s="10" t="s">
        <v>37</v>
      </c>
      <c r="I127" s="10" t="s">
        <v>588</v>
      </c>
      <c r="J127" s="19">
        <v>45717</v>
      </c>
      <c r="K127" s="19">
        <v>45962</v>
      </c>
      <c r="L127" s="10" t="s">
        <v>38</v>
      </c>
      <c r="M127" s="10" t="s">
        <v>267</v>
      </c>
      <c r="N127" s="10">
        <f t="shared" si="5"/>
        <v>20</v>
      </c>
      <c r="O127" s="20">
        <v>20</v>
      </c>
      <c r="P127" s="21">
        <v>0</v>
      </c>
      <c r="Q127" s="10">
        <v>1</v>
      </c>
      <c r="R127" s="10">
        <v>115</v>
      </c>
      <c r="S127" s="10">
        <v>279</v>
      </c>
      <c r="T127" s="10">
        <v>1</v>
      </c>
      <c r="U127" s="10">
        <v>68</v>
      </c>
      <c r="V127" s="10">
        <v>164</v>
      </c>
      <c r="W127" s="10" t="s">
        <v>589</v>
      </c>
      <c r="X127" s="10" t="s">
        <v>590</v>
      </c>
      <c r="Y127" s="13"/>
      <c r="Z127" s="2"/>
    </row>
    <row r="128" s="1" customFormat="1" ht="86.4" spans="1:26">
      <c r="A128" s="10">
        <v>122</v>
      </c>
      <c r="B128" s="10" t="s">
        <v>32</v>
      </c>
      <c r="C128" s="11" t="s">
        <v>33</v>
      </c>
      <c r="D128" s="11" t="s">
        <v>34</v>
      </c>
      <c r="E128" s="10" t="s">
        <v>123</v>
      </c>
      <c r="F128" s="10" t="s">
        <v>591</v>
      </c>
      <c r="G128" s="16" t="s">
        <v>592</v>
      </c>
      <c r="H128" s="10" t="s">
        <v>37</v>
      </c>
      <c r="I128" s="10" t="s">
        <v>591</v>
      </c>
      <c r="J128" s="19">
        <v>45717</v>
      </c>
      <c r="K128" s="19">
        <v>45962</v>
      </c>
      <c r="L128" s="10" t="s">
        <v>38</v>
      </c>
      <c r="M128" s="16" t="s">
        <v>593</v>
      </c>
      <c r="N128" s="10">
        <f t="shared" si="5"/>
        <v>75</v>
      </c>
      <c r="O128" s="20">
        <v>75</v>
      </c>
      <c r="P128" s="21">
        <v>0</v>
      </c>
      <c r="Q128" s="10">
        <v>1</v>
      </c>
      <c r="R128" s="10">
        <v>170</v>
      </c>
      <c r="S128" s="10">
        <v>439</v>
      </c>
      <c r="T128" s="10">
        <v>1</v>
      </c>
      <c r="U128" s="10">
        <v>92</v>
      </c>
      <c r="V128" s="10">
        <v>195</v>
      </c>
      <c r="W128" s="10" t="s">
        <v>594</v>
      </c>
      <c r="X128" s="10" t="s">
        <v>595</v>
      </c>
      <c r="Y128" s="13"/>
      <c r="Z128" s="2"/>
    </row>
    <row r="129" s="1" customFormat="1" ht="28.8" spans="1:26">
      <c r="A129" s="10">
        <v>123</v>
      </c>
      <c r="B129" s="10" t="s">
        <v>32</v>
      </c>
      <c r="C129" s="11" t="s">
        <v>33</v>
      </c>
      <c r="D129" s="11" t="s">
        <v>34</v>
      </c>
      <c r="E129" s="10" t="s">
        <v>35</v>
      </c>
      <c r="F129" s="10" t="s">
        <v>596</v>
      </c>
      <c r="G129" s="10" t="s">
        <v>592</v>
      </c>
      <c r="H129" s="10" t="s">
        <v>37</v>
      </c>
      <c r="I129" s="10" t="s">
        <v>596</v>
      </c>
      <c r="J129" s="19">
        <v>45717</v>
      </c>
      <c r="K129" s="19">
        <v>45870</v>
      </c>
      <c r="L129" s="10" t="s">
        <v>38</v>
      </c>
      <c r="M129" s="10" t="s">
        <v>597</v>
      </c>
      <c r="N129" s="10">
        <f t="shared" si="5"/>
        <v>45</v>
      </c>
      <c r="O129" s="20">
        <v>45</v>
      </c>
      <c r="P129" s="10">
        <v>0</v>
      </c>
      <c r="Q129" s="10">
        <v>1</v>
      </c>
      <c r="R129" s="10">
        <v>111</v>
      </c>
      <c r="S129" s="10">
        <v>311</v>
      </c>
      <c r="T129" s="10">
        <v>1</v>
      </c>
      <c r="U129" s="10">
        <v>62</v>
      </c>
      <c r="V129" s="10">
        <v>210</v>
      </c>
      <c r="W129" s="10" t="s">
        <v>598</v>
      </c>
      <c r="X129" s="10" t="s">
        <v>595</v>
      </c>
      <c r="Y129" s="10"/>
      <c r="Z129" s="2"/>
    </row>
    <row r="130" s="1" customFormat="1" ht="273.6" spans="1:26">
      <c r="A130" s="10">
        <v>124</v>
      </c>
      <c r="B130" s="10" t="s">
        <v>32</v>
      </c>
      <c r="C130" s="11" t="s">
        <v>33</v>
      </c>
      <c r="D130" s="11" t="s">
        <v>34</v>
      </c>
      <c r="E130" s="12" t="s">
        <v>69</v>
      </c>
      <c r="F130" s="12" t="s">
        <v>599</v>
      </c>
      <c r="G130" s="10" t="s">
        <v>600</v>
      </c>
      <c r="H130" s="10" t="s">
        <v>37</v>
      </c>
      <c r="I130" s="10" t="s">
        <v>601</v>
      </c>
      <c r="J130" s="19">
        <v>45717</v>
      </c>
      <c r="K130" s="19">
        <v>45962</v>
      </c>
      <c r="L130" s="10" t="s">
        <v>38</v>
      </c>
      <c r="M130" s="10" t="s">
        <v>105</v>
      </c>
      <c r="N130" s="10">
        <f t="shared" si="5"/>
        <v>30</v>
      </c>
      <c r="O130" s="20">
        <v>30</v>
      </c>
      <c r="P130" s="21">
        <v>0</v>
      </c>
      <c r="Q130" s="21">
        <v>1</v>
      </c>
      <c r="R130" s="21">
        <v>190</v>
      </c>
      <c r="S130" s="21">
        <v>500</v>
      </c>
      <c r="T130" s="21">
        <v>0</v>
      </c>
      <c r="U130" s="21">
        <v>5</v>
      </c>
      <c r="V130" s="21">
        <v>1</v>
      </c>
      <c r="W130" s="10" t="s">
        <v>602</v>
      </c>
      <c r="X130" s="10" t="s">
        <v>595</v>
      </c>
      <c r="Y130" s="10"/>
      <c r="Z130" s="2"/>
    </row>
    <row r="131" s="1" customFormat="1" ht="57.6" spans="1:26">
      <c r="A131" s="10">
        <v>125</v>
      </c>
      <c r="B131" s="10" t="s">
        <v>32</v>
      </c>
      <c r="C131" s="11" t="s">
        <v>33</v>
      </c>
      <c r="D131" s="11" t="s">
        <v>34</v>
      </c>
      <c r="E131" s="10" t="s">
        <v>35</v>
      </c>
      <c r="F131" s="10" t="s">
        <v>603</v>
      </c>
      <c r="G131" s="10" t="s">
        <v>592</v>
      </c>
      <c r="H131" s="10" t="s">
        <v>37</v>
      </c>
      <c r="I131" s="10" t="s">
        <v>603</v>
      </c>
      <c r="J131" s="19">
        <v>45748</v>
      </c>
      <c r="K131" s="19">
        <v>45962</v>
      </c>
      <c r="L131" s="10" t="s">
        <v>38</v>
      </c>
      <c r="M131" s="10" t="s">
        <v>604</v>
      </c>
      <c r="N131" s="10">
        <f t="shared" si="5"/>
        <v>35</v>
      </c>
      <c r="O131" s="20">
        <v>35</v>
      </c>
      <c r="P131" s="10">
        <v>0</v>
      </c>
      <c r="Q131" s="10">
        <v>1</v>
      </c>
      <c r="R131" s="10">
        <v>175</v>
      </c>
      <c r="S131" s="10">
        <v>502</v>
      </c>
      <c r="T131" s="10">
        <v>1</v>
      </c>
      <c r="U131" s="10">
        <v>40</v>
      </c>
      <c r="V131" s="10">
        <v>97</v>
      </c>
      <c r="W131" s="10" t="s">
        <v>605</v>
      </c>
      <c r="X131" s="10" t="s">
        <v>606</v>
      </c>
      <c r="Y131" s="10"/>
      <c r="Z131" s="2"/>
    </row>
    <row r="132" s="1" customFormat="1" ht="100.8" spans="1:26">
      <c r="A132" s="10">
        <v>126</v>
      </c>
      <c r="B132" s="10" t="s">
        <v>32</v>
      </c>
      <c r="C132" s="11" t="s">
        <v>33</v>
      </c>
      <c r="D132" s="11" t="s">
        <v>106</v>
      </c>
      <c r="E132" s="12" t="s">
        <v>69</v>
      </c>
      <c r="F132" s="12" t="s">
        <v>607</v>
      </c>
      <c r="G132" s="10" t="s">
        <v>608</v>
      </c>
      <c r="H132" s="10" t="s">
        <v>37</v>
      </c>
      <c r="I132" s="10" t="s">
        <v>609</v>
      </c>
      <c r="J132" s="19">
        <v>45717</v>
      </c>
      <c r="K132" s="19">
        <v>46357</v>
      </c>
      <c r="L132" s="10" t="s">
        <v>111</v>
      </c>
      <c r="M132" s="10" t="s">
        <v>610</v>
      </c>
      <c r="N132" s="10">
        <f t="shared" si="5"/>
        <v>100</v>
      </c>
      <c r="O132" s="20">
        <v>100</v>
      </c>
      <c r="P132" s="21">
        <v>0</v>
      </c>
      <c r="Q132" s="21">
        <v>1</v>
      </c>
      <c r="R132" s="21">
        <v>96</v>
      </c>
      <c r="S132" s="21">
        <v>303</v>
      </c>
      <c r="T132" s="21">
        <v>1</v>
      </c>
      <c r="U132" s="21">
        <v>45</v>
      </c>
      <c r="V132" s="21">
        <v>123</v>
      </c>
      <c r="W132" s="10" t="s">
        <v>611</v>
      </c>
      <c r="X132" s="10" t="s">
        <v>537</v>
      </c>
      <c r="Y132" s="25"/>
      <c r="Z132" s="2"/>
    </row>
    <row r="133" s="1" customFormat="1" ht="187.2" spans="1:26">
      <c r="A133" s="10">
        <v>127</v>
      </c>
      <c r="B133" s="10" t="s">
        <v>42</v>
      </c>
      <c r="C133" s="11" t="s">
        <v>132</v>
      </c>
      <c r="D133" s="11" t="s">
        <v>133</v>
      </c>
      <c r="E133" s="10" t="s">
        <v>80</v>
      </c>
      <c r="F133" s="10" t="s">
        <v>612</v>
      </c>
      <c r="G133" s="10" t="s">
        <v>613</v>
      </c>
      <c r="H133" s="10" t="s">
        <v>37</v>
      </c>
      <c r="I133" s="10" t="s">
        <v>612</v>
      </c>
      <c r="J133" s="19">
        <v>45717</v>
      </c>
      <c r="K133" s="19">
        <v>45658</v>
      </c>
      <c r="L133" s="10" t="s">
        <v>38</v>
      </c>
      <c r="M133" s="10" t="s">
        <v>614</v>
      </c>
      <c r="N133" s="10">
        <f t="shared" si="5"/>
        <v>246</v>
      </c>
      <c r="O133" s="20">
        <v>120</v>
      </c>
      <c r="P133" s="10">
        <v>126</v>
      </c>
      <c r="Q133" s="10">
        <v>1</v>
      </c>
      <c r="R133" s="10">
        <v>400</v>
      </c>
      <c r="S133" s="10">
        <v>1600</v>
      </c>
      <c r="T133" s="10">
        <v>0</v>
      </c>
      <c r="U133" s="10">
        <v>20</v>
      </c>
      <c r="V133" s="10">
        <v>6</v>
      </c>
      <c r="W133" s="10" t="s">
        <v>615</v>
      </c>
      <c r="X133" s="10" t="s">
        <v>616</v>
      </c>
      <c r="Y133" s="10"/>
      <c r="Z133" s="2"/>
    </row>
    <row r="134" s="1" customFormat="1" ht="86.4" spans="1:26">
      <c r="A134" s="10">
        <v>128</v>
      </c>
      <c r="B134" s="10" t="s">
        <v>32</v>
      </c>
      <c r="C134" s="11" t="s">
        <v>33</v>
      </c>
      <c r="D134" s="11" t="s">
        <v>34</v>
      </c>
      <c r="E134" s="10" t="s">
        <v>205</v>
      </c>
      <c r="F134" s="10" t="s">
        <v>617</v>
      </c>
      <c r="G134" s="10" t="s">
        <v>592</v>
      </c>
      <c r="H134" s="10" t="s">
        <v>37</v>
      </c>
      <c r="I134" s="10" t="s">
        <v>618</v>
      </c>
      <c r="J134" s="19">
        <v>45748</v>
      </c>
      <c r="K134" s="19">
        <v>45839</v>
      </c>
      <c r="L134" s="10" t="s">
        <v>38</v>
      </c>
      <c r="M134" s="10" t="s">
        <v>619</v>
      </c>
      <c r="N134" s="10">
        <f t="shared" si="5"/>
        <v>55</v>
      </c>
      <c r="O134" s="20">
        <v>55</v>
      </c>
      <c r="P134" s="21">
        <v>0</v>
      </c>
      <c r="Q134" s="10">
        <v>5</v>
      </c>
      <c r="R134" s="10">
        <v>70</v>
      </c>
      <c r="S134" s="10">
        <v>150</v>
      </c>
      <c r="T134" s="10">
        <v>0</v>
      </c>
      <c r="U134" s="10">
        <v>2</v>
      </c>
      <c r="V134" s="10">
        <v>4</v>
      </c>
      <c r="W134" s="10" t="s">
        <v>208</v>
      </c>
      <c r="X134" s="10" t="s">
        <v>209</v>
      </c>
      <c r="Y134" s="10"/>
      <c r="Z134" s="2"/>
    </row>
    <row r="135" s="1" customFormat="1" ht="43.2" spans="1:26">
      <c r="A135" s="10">
        <v>129</v>
      </c>
      <c r="B135" s="10" t="s">
        <v>42</v>
      </c>
      <c r="C135" s="11" t="s">
        <v>43</v>
      </c>
      <c r="D135" s="11" t="s">
        <v>44</v>
      </c>
      <c r="E135" s="10" t="s">
        <v>35</v>
      </c>
      <c r="F135" s="10" t="s">
        <v>620</v>
      </c>
      <c r="G135" s="10" t="s">
        <v>621</v>
      </c>
      <c r="H135" s="10" t="s">
        <v>37</v>
      </c>
      <c r="I135" s="10" t="s">
        <v>622</v>
      </c>
      <c r="J135" s="19">
        <v>45748</v>
      </c>
      <c r="K135" s="19">
        <v>191967</v>
      </c>
      <c r="L135" s="10" t="s">
        <v>49</v>
      </c>
      <c r="M135" s="10" t="s">
        <v>623</v>
      </c>
      <c r="N135" s="10">
        <f t="shared" si="5"/>
        <v>150</v>
      </c>
      <c r="O135" s="20">
        <v>150</v>
      </c>
      <c r="P135" s="10">
        <v>0</v>
      </c>
      <c r="Q135" s="10">
        <v>1</v>
      </c>
      <c r="R135" s="10">
        <v>170</v>
      </c>
      <c r="S135" s="10">
        <v>460</v>
      </c>
      <c r="T135" s="10">
        <v>1</v>
      </c>
      <c r="U135" s="10">
        <v>69</v>
      </c>
      <c r="V135" s="10">
        <v>137</v>
      </c>
      <c r="W135" s="10" t="s">
        <v>624</v>
      </c>
      <c r="X135" s="10" t="s">
        <v>625</v>
      </c>
      <c r="Y135" s="10"/>
      <c r="Z135" s="2"/>
    </row>
    <row r="136" s="1" customFormat="1" ht="28.8" spans="1:26">
      <c r="A136" s="10">
        <v>130</v>
      </c>
      <c r="B136" s="10" t="s">
        <v>32</v>
      </c>
      <c r="C136" s="11" t="s">
        <v>33</v>
      </c>
      <c r="D136" s="11" t="s">
        <v>34</v>
      </c>
      <c r="E136" s="10" t="s">
        <v>123</v>
      </c>
      <c r="F136" s="10" t="s">
        <v>626</v>
      </c>
      <c r="G136" s="10" t="s">
        <v>592</v>
      </c>
      <c r="H136" s="10" t="s">
        <v>37</v>
      </c>
      <c r="I136" s="10" t="s">
        <v>627</v>
      </c>
      <c r="J136" s="22">
        <v>45717</v>
      </c>
      <c r="K136" s="22">
        <v>45870</v>
      </c>
      <c r="L136" s="10" t="s">
        <v>38</v>
      </c>
      <c r="M136" s="10" t="s">
        <v>628</v>
      </c>
      <c r="N136" s="10">
        <f t="shared" si="5"/>
        <v>30</v>
      </c>
      <c r="O136" s="20">
        <v>30</v>
      </c>
      <c r="P136" s="21">
        <v>0</v>
      </c>
      <c r="Q136" s="21">
        <v>1</v>
      </c>
      <c r="R136" s="21">
        <v>150</v>
      </c>
      <c r="S136" s="21">
        <v>400</v>
      </c>
      <c r="T136" s="21">
        <v>1</v>
      </c>
      <c r="U136" s="21">
        <v>115</v>
      </c>
      <c r="V136" s="21">
        <v>310</v>
      </c>
      <c r="W136" s="10" t="s">
        <v>629</v>
      </c>
      <c r="X136" s="10" t="s">
        <v>630</v>
      </c>
      <c r="Y136" s="13"/>
      <c r="Z136" s="2"/>
    </row>
    <row r="137" s="1" customFormat="1" ht="144" spans="1:26">
      <c r="A137" s="10">
        <v>131</v>
      </c>
      <c r="B137" s="10" t="s">
        <v>42</v>
      </c>
      <c r="C137" s="11" t="s">
        <v>43</v>
      </c>
      <c r="D137" s="11" t="s">
        <v>159</v>
      </c>
      <c r="E137" s="10" t="s">
        <v>98</v>
      </c>
      <c r="F137" s="10" t="s">
        <v>631</v>
      </c>
      <c r="G137" s="10" t="s">
        <v>632</v>
      </c>
      <c r="H137" s="10" t="s">
        <v>37</v>
      </c>
      <c r="I137" s="10" t="s">
        <v>631</v>
      </c>
      <c r="J137" s="19">
        <v>45778</v>
      </c>
      <c r="K137" s="19">
        <v>46327</v>
      </c>
      <c r="L137" s="10" t="s">
        <v>163</v>
      </c>
      <c r="M137" s="10" t="s">
        <v>633</v>
      </c>
      <c r="N137" s="10">
        <f t="shared" si="5"/>
        <v>1030</v>
      </c>
      <c r="O137" s="20">
        <v>230</v>
      </c>
      <c r="P137" s="10">
        <v>800</v>
      </c>
      <c r="Q137" s="10">
        <v>1</v>
      </c>
      <c r="R137" s="10">
        <v>72</v>
      </c>
      <c r="S137" s="10">
        <v>100</v>
      </c>
      <c r="T137" s="10">
        <v>0</v>
      </c>
      <c r="U137" s="10">
        <v>7</v>
      </c>
      <c r="V137" s="10">
        <v>11</v>
      </c>
      <c r="W137" s="10" t="s">
        <v>634</v>
      </c>
      <c r="X137" s="10" t="s">
        <v>104</v>
      </c>
      <c r="Y137" s="10"/>
      <c r="Z137" s="2"/>
    </row>
    <row r="138" s="1" customFormat="1" ht="129.6" spans="1:26">
      <c r="A138" s="10">
        <v>132</v>
      </c>
      <c r="B138" s="10" t="s">
        <v>32</v>
      </c>
      <c r="C138" s="11" t="s">
        <v>33</v>
      </c>
      <c r="D138" s="11" t="s">
        <v>34</v>
      </c>
      <c r="E138" s="10" t="s">
        <v>98</v>
      </c>
      <c r="F138" s="10" t="s">
        <v>631</v>
      </c>
      <c r="G138" s="10" t="s">
        <v>592</v>
      </c>
      <c r="H138" s="10" t="s">
        <v>37</v>
      </c>
      <c r="I138" s="10" t="s">
        <v>631</v>
      </c>
      <c r="J138" s="19">
        <v>45778</v>
      </c>
      <c r="K138" s="19">
        <v>45658</v>
      </c>
      <c r="L138" s="10" t="s">
        <v>38</v>
      </c>
      <c r="M138" s="10" t="s">
        <v>635</v>
      </c>
      <c r="N138" s="10">
        <f t="shared" si="5"/>
        <v>20</v>
      </c>
      <c r="O138" s="20">
        <v>20</v>
      </c>
      <c r="P138" s="10">
        <v>0</v>
      </c>
      <c r="Q138" s="10">
        <v>1</v>
      </c>
      <c r="R138" s="10">
        <v>72</v>
      </c>
      <c r="S138" s="10">
        <v>100</v>
      </c>
      <c r="T138" s="10">
        <v>0</v>
      </c>
      <c r="U138" s="10">
        <v>7</v>
      </c>
      <c r="V138" s="10">
        <v>11</v>
      </c>
      <c r="W138" s="10" t="s">
        <v>636</v>
      </c>
      <c r="X138" s="10" t="s">
        <v>595</v>
      </c>
      <c r="Y138" s="10"/>
      <c r="Z138" s="2"/>
    </row>
    <row r="139" s="1" customFormat="1" ht="43.2" spans="1:26">
      <c r="A139" s="10">
        <v>133</v>
      </c>
      <c r="B139" s="10" t="s">
        <v>42</v>
      </c>
      <c r="C139" s="11" t="s">
        <v>43</v>
      </c>
      <c r="D139" s="11" t="s">
        <v>44</v>
      </c>
      <c r="E139" s="10" t="s">
        <v>35</v>
      </c>
      <c r="F139" s="10" t="s">
        <v>637</v>
      </c>
      <c r="G139" s="10" t="s">
        <v>233</v>
      </c>
      <c r="H139" s="10" t="s">
        <v>37</v>
      </c>
      <c r="I139" s="10" t="s">
        <v>638</v>
      </c>
      <c r="J139" s="19">
        <v>45748</v>
      </c>
      <c r="K139" s="19">
        <v>45962</v>
      </c>
      <c r="L139" s="10" t="s">
        <v>49</v>
      </c>
      <c r="M139" s="10" t="s">
        <v>639</v>
      </c>
      <c r="N139" s="10">
        <f t="shared" si="5"/>
        <v>300</v>
      </c>
      <c r="O139" s="20">
        <v>300</v>
      </c>
      <c r="P139" s="21">
        <v>0</v>
      </c>
      <c r="Q139" s="10">
        <v>1</v>
      </c>
      <c r="R139" s="10">
        <v>125</v>
      </c>
      <c r="S139" s="10">
        <v>362</v>
      </c>
      <c r="T139" s="10">
        <v>1</v>
      </c>
      <c r="U139" s="10">
        <v>78</v>
      </c>
      <c r="V139" s="10">
        <v>256</v>
      </c>
      <c r="W139" s="10" t="s">
        <v>639</v>
      </c>
      <c r="X139" s="10" t="s">
        <v>640</v>
      </c>
      <c r="Y139" s="10"/>
      <c r="Z139" s="2"/>
    </row>
    <row r="140" s="1" customFormat="1" ht="28.8" spans="1:26">
      <c r="A140" s="10">
        <v>134</v>
      </c>
      <c r="B140" s="10" t="s">
        <v>42</v>
      </c>
      <c r="C140" s="11" t="s">
        <v>132</v>
      </c>
      <c r="D140" s="11" t="s">
        <v>133</v>
      </c>
      <c r="E140" s="10" t="s">
        <v>35</v>
      </c>
      <c r="F140" s="10" t="s">
        <v>637</v>
      </c>
      <c r="G140" s="10" t="s">
        <v>641</v>
      </c>
      <c r="H140" s="10" t="s">
        <v>37</v>
      </c>
      <c r="I140" s="10" t="s">
        <v>638</v>
      </c>
      <c r="J140" s="19">
        <v>45717</v>
      </c>
      <c r="K140" s="19">
        <v>45992</v>
      </c>
      <c r="L140" s="10" t="s">
        <v>38</v>
      </c>
      <c r="M140" s="10" t="s">
        <v>641</v>
      </c>
      <c r="N140" s="10">
        <f t="shared" si="5"/>
        <v>200</v>
      </c>
      <c r="O140" s="20">
        <v>200</v>
      </c>
      <c r="P140" s="21">
        <v>0</v>
      </c>
      <c r="Q140" s="10">
        <v>1</v>
      </c>
      <c r="R140" s="10">
        <v>125</v>
      </c>
      <c r="S140" s="10">
        <v>362</v>
      </c>
      <c r="T140" s="10">
        <v>1</v>
      </c>
      <c r="U140" s="10">
        <v>78</v>
      </c>
      <c r="V140" s="10">
        <v>256</v>
      </c>
      <c r="W140" s="10" t="s">
        <v>641</v>
      </c>
      <c r="X140" s="10" t="s">
        <v>642</v>
      </c>
      <c r="Y140" s="10"/>
      <c r="Z140" s="2"/>
    </row>
    <row r="141" s="1" customFormat="1" ht="72" spans="1:26">
      <c r="A141" s="10">
        <v>135</v>
      </c>
      <c r="B141" s="10" t="s">
        <v>42</v>
      </c>
      <c r="C141" s="11" t="s">
        <v>132</v>
      </c>
      <c r="D141" s="11" t="s">
        <v>453</v>
      </c>
      <c r="E141" s="10" t="s">
        <v>145</v>
      </c>
      <c r="F141" s="10" t="s">
        <v>643</v>
      </c>
      <c r="G141" s="10" t="s">
        <v>644</v>
      </c>
      <c r="H141" s="10" t="s">
        <v>37</v>
      </c>
      <c r="I141" s="10" t="s">
        <v>643</v>
      </c>
      <c r="J141" s="19">
        <v>45748</v>
      </c>
      <c r="K141" s="19">
        <v>45658</v>
      </c>
      <c r="L141" s="10" t="s">
        <v>38</v>
      </c>
      <c r="M141" s="10" t="s">
        <v>645</v>
      </c>
      <c r="N141" s="10">
        <f t="shared" si="5"/>
        <v>140</v>
      </c>
      <c r="O141" s="20">
        <v>140</v>
      </c>
      <c r="P141" s="10">
        <v>0</v>
      </c>
      <c r="Q141" s="10">
        <v>1</v>
      </c>
      <c r="R141" s="10">
        <v>100</v>
      </c>
      <c r="S141" s="10">
        <v>350</v>
      </c>
      <c r="T141" s="10">
        <v>1</v>
      </c>
      <c r="U141" s="10">
        <v>40</v>
      </c>
      <c r="V141" s="10">
        <v>140</v>
      </c>
      <c r="W141" s="10" t="s">
        <v>646</v>
      </c>
      <c r="X141" s="10" t="s">
        <v>505</v>
      </c>
      <c r="Y141" s="10"/>
      <c r="Z141" s="2"/>
    </row>
    <row r="142" s="1" customFormat="1" ht="28.8" spans="1:26">
      <c r="A142" s="10">
        <v>136</v>
      </c>
      <c r="B142" s="10" t="s">
        <v>32</v>
      </c>
      <c r="C142" s="11" t="s">
        <v>33</v>
      </c>
      <c r="D142" s="11" t="s">
        <v>34</v>
      </c>
      <c r="E142" s="10" t="s">
        <v>123</v>
      </c>
      <c r="F142" s="10" t="s">
        <v>647</v>
      </c>
      <c r="G142" s="10" t="s">
        <v>648</v>
      </c>
      <c r="H142" s="10" t="s">
        <v>37</v>
      </c>
      <c r="I142" s="10" t="s">
        <v>647</v>
      </c>
      <c r="J142" s="22">
        <v>45778</v>
      </c>
      <c r="K142" s="19">
        <v>45962</v>
      </c>
      <c r="L142" s="10" t="s">
        <v>38</v>
      </c>
      <c r="M142" s="10" t="s">
        <v>635</v>
      </c>
      <c r="N142" s="10">
        <f t="shared" si="5"/>
        <v>100</v>
      </c>
      <c r="O142" s="20">
        <v>100</v>
      </c>
      <c r="P142" s="21">
        <v>0</v>
      </c>
      <c r="Q142" s="21">
        <v>1</v>
      </c>
      <c r="R142" s="21">
        <v>134</v>
      </c>
      <c r="S142" s="21">
        <v>324</v>
      </c>
      <c r="T142" s="21">
        <v>1</v>
      </c>
      <c r="U142" s="21">
        <v>62</v>
      </c>
      <c r="V142" s="21">
        <v>132</v>
      </c>
      <c r="W142" s="10" t="s">
        <v>127</v>
      </c>
      <c r="X142" s="10" t="s">
        <v>630</v>
      </c>
      <c r="Y142" s="13"/>
      <c r="Z142" s="2"/>
    </row>
    <row r="143" s="1" customFormat="1" ht="72" spans="1:26">
      <c r="A143" s="10">
        <v>137</v>
      </c>
      <c r="B143" s="10" t="s">
        <v>42</v>
      </c>
      <c r="C143" s="11" t="s">
        <v>132</v>
      </c>
      <c r="D143" s="11" t="s">
        <v>133</v>
      </c>
      <c r="E143" s="10" t="s">
        <v>80</v>
      </c>
      <c r="F143" s="10" t="s">
        <v>649</v>
      </c>
      <c r="G143" s="10" t="s">
        <v>650</v>
      </c>
      <c r="H143" s="10" t="s">
        <v>37</v>
      </c>
      <c r="I143" s="10" t="s">
        <v>80</v>
      </c>
      <c r="J143" s="19">
        <v>45717</v>
      </c>
      <c r="K143" s="17" t="s">
        <v>65</v>
      </c>
      <c r="L143" s="10" t="s">
        <v>38</v>
      </c>
      <c r="M143" s="19" t="s">
        <v>651</v>
      </c>
      <c r="N143" s="10">
        <f t="shared" si="5"/>
        <v>600</v>
      </c>
      <c r="O143" s="20">
        <v>300</v>
      </c>
      <c r="P143" s="10">
        <v>300</v>
      </c>
      <c r="Q143" s="10">
        <v>4</v>
      </c>
      <c r="R143" s="10">
        <v>52</v>
      </c>
      <c r="S143" s="10">
        <v>195</v>
      </c>
      <c r="T143" s="10">
        <v>4</v>
      </c>
      <c r="U143" s="10">
        <v>45</v>
      </c>
      <c r="V143" s="10">
        <v>148</v>
      </c>
      <c r="W143" s="10" t="s">
        <v>426</v>
      </c>
      <c r="X143" s="10" t="s">
        <v>427</v>
      </c>
      <c r="Y143" s="10"/>
      <c r="Z143" s="2"/>
    </row>
    <row r="144" s="1" customFormat="1" ht="43.2" spans="1:26">
      <c r="A144" s="10">
        <v>138</v>
      </c>
      <c r="B144" s="10" t="s">
        <v>42</v>
      </c>
      <c r="C144" s="11" t="s">
        <v>43</v>
      </c>
      <c r="D144" s="11" t="s">
        <v>159</v>
      </c>
      <c r="E144" s="10" t="s">
        <v>45</v>
      </c>
      <c r="F144" s="10" t="s">
        <v>652</v>
      </c>
      <c r="G144" s="10" t="s">
        <v>565</v>
      </c>
      <c r="H144" s="10" t="s">
        <v>37</v>
      </c>
      <c r="I144" s="10" t="s">
        <v>653</v>
      </c>
      <c r="J144" s="19">
        <v>45748</v>
      </c>
      <c r="K144" s="50" t="s">
        <v>170</v>
      </c>
      <c r="L144" s="10" t="s">
        <v>163</v>
      </c>
      <c r="M144" s="10" t="s">
        <v>654</v>
      </c>
      <c r="N144" s="10">
        <f t="shared" si="5"/>
        <v>100</v>
      </c>
      <c r="O144" s="20">
        <v>100</v>
      </c>
      <c r="P144" s="21">
        <v>0</v>
      </c>
      <c r="Q144" s="10">
        <v>1</v>
      </c>
      <c r="R144" s="10">
        <v>91</v>
      </c>
      <c r="S144" s="10">
        <v>217</v>
      </c>
      <c r="T144" s="10">
        <v>1</v>
      </c>
      <c r="U144" s="16">
        <v>21</v>
      </c>
      <c r="V144" s="16">
        <v>43</v>
      </c>
      <c r="W144" s="10" t="s">
        <v>655</v>
      </c>
      <c r="X144" s="10" t="s">
        <v>656</v>
      </c>
      <c r="Y144" s="10"/>
      <c r="Z144" s="2"/>
    </row>
    <row r="145" s="1" customFormat="1" ht="72" spans="1:26">
      <c r="A145" s="10">
        <v>139</v>
      </c>
      <c r="B145" s="10" t="s">
        <v>42</v>
      </c>
      <c r="C145" s="11" t="s">
        <v>43</v>
      </c>
      <c r="D145" s="11" t="s">
        <v>44</v>
      </c>
      <c r="E145" s="10" t="s">
        <v>45</v>
      </c>
      <c r="F145" s="10" t="s">
        <v>652</v>
      </c>
      <c r="G145" s="10" t="s">
        <v>450</v>
      </c>
      <c r="H145" s="10" t="s">
        <v>37</v>
      </c>
      <c r="I145" s="10" t="s">
        <v>657</v>
      </c>
      <c r="J145" s="19">
        <v>45717</v>
      </c>
      <c r="K145" s="50" t="s">
        <v>424</v>
      </c>
      <c r="L145" s="10" t="s">
        <v>49</v>
      </c>
      <c r="M145" s="10" t="s">
        <v>658</v>
      </c>
      <c r="N145" s="10">
        <f t="shared" si="5"/>
        <v>200</v>
      </c>
      <c r="O145" s="20">
        <v>200</v>
      </c>
      <c r="P145" s="21">
        <v>0</v>
      </c>
      <c r="Q145" s="10">
        <v>1</v>
      </c>
      <c r="R145" s="10">
        <v>91</v>
      </c>
      <c r="S145" s="10">
        <v>217</v>
      </c>
      <c r="T145" s="10">
        <v>1</v>
      </c>
      <c r="U145" s="16">
        <v>21</v>
      </c>
      <c r="V145" s="16">
        <v>43</v>
      </c>
      <c r="W145" s="10" t="s">
        <v>659</v>
      </c>
      <c r="X145" s="10" t="s">
        <v>660</v>
      </c>
      <c r="Y145" s="10"/>
      <c r="Z145" s="2"/>
    </row>
    <row r="146" s="1" customFormat="1" ht="28.8" spans="1:26">
      <c r="A146" s="10">
        <v>140</v>
      </c>
      <c r="B146" s="10" t="s">
        <v>42</v>
      </c>
      <c r="C146" s="11" t="s">
        <v>661</v>
      </c>
      <c r="D146" s="11" t="s">
        <v>662</v>
      </c>
      <c r="E146" s="12" t="s">
        <v>145</v>
      </c>
      <c r="F146" s="12" t="s">
        <v>663</v>
      </c>
      <c r="G146" s="12" t="s">
        <v>664</v>
      </c>
      <c r="H146" s="10" t="s">
        <v>37</v>
      </c>
      <c r="I146" s="12" t="s">
        <v>663</v>
      </c>
      <c r="J146" s="27" t="s">
        <v>665</v>
      </c>
      <c r="K146" s="27" t="s">
        <v>199</v>
      </c>
      <c r="L146" s="10" t="s">
        <v>38</v>
      </c>
      <c r="M146" s="12" t="s">
        <v>666</v>
      </c>
      <c r="N146" s="10">
        <f t="shared" si="5"/>
        <v>300</v>
      </c>
      <c r="O146" s="20">
        <v>300</v>
      </c>
      <c r="P146" s="12">
        <v>0</v>
      </c>
      <c r="Q146" s="12">
        <v>1</v>
      </c>
      <c r="R146" s="12">
        <v>176</v>
      </c>
      <c r="S146" s="12">
        <v>503</v>
      </c>
      <c r="T146" s="12">
        <v>1</v>
      </c>
      <c r="U146" s="12">
        <v>53</v>
      </c>
      <c r="V146" s="12">
        <v>155</v>
      </c>
      <c r="W146" s="12" t="s">
        <v>666</v>
      </c>
      <c r="X146" s="12" t="s">
        <v>559</v>
      </c>
      <c r="Y146" s="12"/>
      <c r="Z146" s="2"/>
    </row>
    <row r="147" s="1" customFormat="1" ht="43.2" spans="1:26">
      <c r="A147" s="10">
        <v>141</v>
      </c>
      <c r="B147" s="10" t="s">
        <v>42</v>
      </c>
      <c r="C147" s="11" t="s">
        <v>43</v>
      </c>
      <c r="D147" s="11" t="s">
        <v>159</v>
      </c>
      <c r="E147" s="10" t="s">
        <v>123</v>
      </c>
      <c r="F147" s="10" t="s">
        <v>511</v>
      </c>
      <c r="G147" s="10" t="s">
        <v>667</v>
      </c>
      <c r="H147" s="10" t="s">
        <v>37</v>
      </c>
      <c r="I147" s="13" t="s">
        <v>511</v>
      </c>
      <c r="J147" s="22">
        <v>45717</v>
      </c>
      <c r="K147" s="22">
        <v>45962</v>
      </c>
      <c r="L147" s="10" t="s">
        <v>38</v>
      </c>
      <c r="M147" s="10" t="s">
        <v>668</v>
      </c>
      <c r="N147" s="10">
        <f t="shared" si="5"/>
        <v>100</v>
      </c>
      <c r="O147" s="20">
        <v>100</v>
      </c>
      <c r="P147" s="21">
        <v>0</v>
      </c>
      <c r="Q147" s="21">
        <v>1</v>
      </c>
      <c r="R147" s="21">
        <v>221</v>
      </c>
      <c r="S147" s="21">
        <v>572</v>
      </c>
      <c r="T147" s="21">
        <v>1</v>
      </c>
      <c r="U147" s="21">
        <v>129</v>
      </c>
      <c r="V147" s="21">
        <v>367</v>
      </c>
      <c r="W147" s="10" t="s">
        <v>514</v>
      </c>
      <c r="X147" s="10" t="s">
        <v>142</v>
      </c>
      <c r="Y147" s="13"/>
      <c r="Z147" s="2"/>
    </row>
    <row r="148" s="1" customFormat="1" ht="28.8" spans="1:26">
      <c r="A148" s="10">
        <v>142</v>
      </c>
      <c r="B148" s="10" t="s">
        <v>42</v>
      </c>
      <c r="C148" s="11" t="s">
        <v>43</v>
      </c>
      <c r="D148" s="11" t="s">
        <v>97</v>
      </c>
      <c r="E148" s="10" t="s">
        <v>123</v>
      </c>
      <c r="F148" s="10" t="s">
        <v>511</v>
      </c>
      <c r="G148" s="10" t="s">
        <v>669</v>
      </c>
      <c r="H148" s="10" t="s">
        <v>37</v>
      </c>
      <c r="I148" s="13" t="s">
        <v>511</v>
      </c>
      <c r="J148" s="22">
        <v>45717</v>
      </c>
      <c r="K148" s="22">
        <v>45962</v>
      </c>
      <c r="L148" s="10" t="s">
        <v>101</v>
      </c>
      <c r="M148" s="10" t="s">
        <v>670</v>
      </c>
      <c r="N148" s="10">
        <f t="shared" si="5"/>
        <v>150</v>
      </c>
      <c r="O148" s="20">
        <v>150</v>
      </c>
      <c r="P148" s="21">
        <v>0</v>
      </c>
      <c r="Q148" s="21">
        <v>1</v>
      </c>
      <c r="R148" s="21">
        <v>221</v>
      </c>
      <c r="S148" s="21">
        <v>572</v>
      </c>
      <c r="T148" s="21">
        <v>1</v>
      </c>
      <c r="U148" s="21">
        <v>129</v>
      </c>
      <c r="V148" s="21">
        <v>367</v>
      </c>
      <c r="W148" s="38" t="s">
        <v>514</v>
      </c>
      <c r="X148" s="38" t="s">
        <v>142</v>
      </c>
      <c r="Y148" s="13"/>
      <c r="Z148" s="2"/>
    </row>
    <row r="149" s="1" customFormat="1" ht="72" spans="1:26">
      <c r="A149" s="10">
        <v>143</v>
      </c>
      <c r="B149" s="10" t="s">
        <v>32</v>
      </c>
      <c r="C149" s="11" t="s">
        <v>33</v>
      </c>
      <c r="D149" s="11" t="s">
        <v>34</v>
      </c>
      <c r="E149" s="10" t="s">
        <v>98</v>
      </c>
      <c r="F149" s="10" t="s">
        <v>671</v>
      </c>
      <c r="G149" s="10" t="s">
        <v>592</v>
      </c>
      <c r="H149" s="10" t="s">
        <v>37</v>
      </c>
      <c r="I149" s="10" t="s">
        <v>671</v>
      </c>
      <c r="J149" s="19">
        <v>45717</v>
      </c>
      <c r="K149" s="19">
        <v>45901</v>
      </c>
      <c r="L149" s="10" t="s">
        <v>38</v>
      </c>
      <c r="M149" s="10" t="s">
        <v>672</v>
      </c>
      <c r="N149" s="10">
        <f t="shared" si="5"/>
        <v>50</v>
      </c>
      <c r="O149" s="20">
        <v>50</v>
      </c>
      <c r="P149" s="10">
        <v>0</v>
      </c>
      <c r="Q149" s="10">
        <v>1</v>
      </c>
      <c r="R149" s="10">
        <v>119</v>
      </c>
      <c r="S149" s="10">
        <v>328</v>
      </c>
      <c r="T149" s="10">
        <v>0</v>
      </c>
      <c r="U149" s="10">
        <v>5</v>
      </c>
      <c r="V149" s="10">
        <v>10</v>
      </c>
      <c r="W149" s="10" t="s">
        <v>673</v>
      </c>
      <c r="X149" s="10" t="s">
        <v>674</v>
      </c>
      <c r="Y149" s="10"/>
      <c r="Z149" s="2"/>
    </row>
    <row r="150" s="1" customFormat="1" ht="100.8" spans="1:26">
      <c r="A150" s="10">
        <v>144</v>
      </c>
      <c r="B150" s="10" t="s">
        <v>32</v>
      </c>
      <c r="C150" s="11" t="s">
        <v>33</v>
      </c>
      <c r="D150" s="11" t="s">
        <v>34</v>
      </c>
      <c r="E150" s="12" t="s">
        <v>69</v>
      </c>
      <c r="F150" s="12" t="s">
        <v>675</v>
      </c>
      <c r="G150" s="10" t="s">
        <v>34</v>
      </c>
      <c r="H150" s="10" t="s">
        <v>37</v>
      </c>
      <c r="I150" s="10" t="s">
        <v>676</v>
      </c>
      <c r="J150" s="19">
        <v>45778</v>
      </c>
      <c r="K150" s="19">
        <v>45931</v>
      </c>
      <c r="L150" s="10" t="s">
        <v>38</v>
      </c>
      <c r="M150" s="10" t="s">
        <v>677</v>
      </c>
      <c r="N150" s="10">
        <f t="shared" si="5"/>
        <v>60</v>
      </c>
      <c r="O150" s="20">
        <v>60</v>
      </c>
      <c r="P150" s="21">
        <v>0</v>
      </c>
      <c r="Q150" s="21">
        <v>1</v>
      </c>
      <c r="R150" s="21">
        <v>121</v>
      </c>
      <c r="S150" s="21">
        <v>346</v>
      </c>
      <c r="T150" s="21">
        <v>1</v>
      </c>
      <c r="U150" s="21">
        <v>43</v>
      </c>
      <c r="V150" s="21">
        <v>125</v>
      </c>
      <c r="W150" s="10" t="s">
        <v>678</v>
      </c>
      <c r="X150" s="10" t="s">
        <v>679</v>
      </c>
      <c r="Y150" s="25"/>
      <c r="Z150" s="2"/>
    </row>
    <row r="151" s="1" customFormat="1" ht="43.2" spans="1:26">
      <c r="A151" s="10">
        <v>145</v>
      </c>
      <c r="B151" s="10" t="s">
        <v>32</v>
      </c>
      <c r="C151" s="11" t="s">
        <v>33</v>
      </c>
      <c r="D151" s="11" t="s">
        <v>34</v>
      </c>
      <c r="E151" s="10" t="s">
        <v>61</v>
      </c>
      <c r="F151" s="10" t="s">
        <v>680</v>
      </c>
      <c r="G151" s="10" t="s">
        <v>592</v>
      </c>
      <c r="H151" s="10" t="s">
        <v>37</v>
      </c>
      <c r="I151" s="10" t="s">
        <v>680</v>
      </c>
      <c r="J151" s="19">
        <v>45717</v>
      </c>
      <c r="K151" s="19">
        <v>45962</v>
      </c>
      <c r="L151" s="10" t="s">
        <v>38</v>
      </c>
      <c r="M151" s="10" t="s">
        <v>681</v>
      </c>
      <c r="N151" s="10">
        <f t="shared" si="5"/>
        <v>20</v>
      </c>
      <c r="O151" s="20">
        <v>20</v>
      </c>
      <c r="P151" s="21">
        <v>0</v>
      </c>
      <c r="Q151" s="10">
        <v>1</v>
      </c>
      <c r="R151" s="10">
        <v>103</v>
      </c>
      <c r="S151" s="10">
        <v>310</v>
      </c>
      <c r="T151" s="10">
        <v>1</v>
      </c>
      <c r="U151" s="10">
        <v>39</v>
      </c>
      <c r="V151" s="10">
        <v>135</v>
      </c>
      <c r="W151" s="10" t="s">
        <v>682</v>
      </c>
      <c r="X151" s="10" t="s">
        <v>188</v>
      </c>
      <c r="Y151" s="10"/>
      <c r="Z151" s="2"/>
    </row>
    <row r="152" s="1" customFormat="1" ht="72" spans="1:26">
      <c r="A152" s="10">
        <v>146</v>
      </c>
      <c r="B152" s="10" t="s">
        <v>42</v>
      </c>
      <c r="C152" s="11" t="s">
        <v>43</v>
      </c>
      <c r="D152" s="11" t="s">
        <v>159</v>
      </c>
      <c r="E152" s="10" t="s">
        <v>45</v>
      </c>
      <c r="F152" s="10" t="s">
        <v>683</v>
      </c>
      <c r="G152" s="10" t="s">
        <v>684</v>
      </c>
      <c r="H152" s="10" t="s">
        <v>37</v>
      </c>
      <c r="I152" s="10" t="s">
        <v>685</v>
      </c>
      <c r="J152" s="19">
        <v>45778</v>
      </c>
      <c r="K152" s="50" t="s">
        <v>686</v>
      </c>
      <c r="L152" s="10" t="s">
        <v>38</v>
      </c>
      <c r="M152" s="10" t="s">
        <v>687</v>
      </c>
      <c r="N152" s="10">
        <f t="shared" si="5"/>
        <v>100</v>
      </c>
      <c r="O152" s="20">
        <v>100</v>
      </c>
      <c r="P152" s="21">
        <v>0</v>
      </c>
      <c r="Q152" s="10">
        <v>1</v>
      </c>
      <c r="R152" s="10">
        <v>139</v>
      </c>
      <c r="S152" s="10">
        <v>345</v>
      </c>
      <c r="T152" s="10">
        <v>1</v>
      </c>
      <c r="U152" s="16">
        <v>58</v>
      </c>
      <c r="V152" s="16">
        <v>138</v>
      </c>
      <c r="W152" s="10" t="s">
        <v>688</v>
      </c>
      <c r="X152" s="10" t="s">
        <v>689</v>
      </c>
      <c r="Y152" s="10"/>
      <c r="Z152" s="2"/>
    </row>
    <row r="153" s="1" customFormat="1" ht="57.6" spans="1:26">
      <c r="A153" s="10">
        <v>147</v>
      </c>
      <c r="B153" s="10" t="s">
        <v>42</v>
      </c>
      <c r="C153" s="11" t="s">
        <v>43</v>
      </c>
      <c r="D153" s="11" t="s">
        <v>44</v>
      </c>
      <c r="E153" s="10" t="s">
        <v>45</v>
      </c>
      <c r="F153" s="10" t="s">
        <v>683</v>
      </c>
      <c r="G153" s="10" t="s">
        <v>690</v>
      </c>
      <c r="H153" s="10" t="s">
        <v>37</v>
      </c>
      <c r="I153" s="10" t="s">
        <v>685</v>
      </c>
      <c r="J153" s="19">
        <v>45748</v>
      </c>
      <c r="K153" s="50" t="s">
        <v>170</v>
      </c>
      <c r="L153" s="10" t="s">
        <v>49</v>
      </c>
      <c r="M153" s="10" t="s">
        <v>691</v>
      </c>
      <c r="N153" s="10">
        <f t="shared" si="5"/>
        <v>200</v>
      </c>
      <c r="O153" s="20">
        <v>200</v>
      </c>
      <c r="P153" s="21">
        <v>0</v>
      </c>
      <c r="Q153" s="10">
        <v>1</v>
      </c>
      <c r="R153" s="10">
        <v>139</v>
      </c>
      <c r="S153" s="10">
        <v>345</v>
      </c>
      <c r="T153" s="10">
        <v>1</v>
      </c>
      <c r="U153" s="16">
        <v>58</v>
      </c>
      <c r="V153" s="16">
        <v>138</v>
      </c>
      <c r="W153" s="10" t="s">
        <v>692</v>
      </c>
      <c r="X153" s="10" t="s">
        <v>693</v>
      </c>
      <c r="Y153" s="10"/>
      <c r="Z153" s="2"/>
    </row>
    <row r="154" s="1" customFormat="1" ht="100.8" spans="1:26">
      <c r="A154" s="10">
        <v>148</v>
      </c>
      <c r="B154" s="10" t="s">
        <v>42</v>
      </c>
      <c r="C154" s="11" t="s">
        <v>43</v>
      </c>
      <c r="D154" s="11" t="s">
        <v>44</v>
      </c>
      <c r="E154" s="10" t="s">
        <v>45</v>
      </c>
      <c r="F154" s="10" t="s">
        <v>694</v>
      </c>
      <c r="G154" s="10" t="s">
        <v>690</v>
      </c>
      <c r="H154" s="10" t="s">
        <v>37</v>
      </c>
      <c r="I154" s="10" t="s">
        <v>695</v>
      </c>
      <c r="J154" s="19">
        <v>45717</v>
      </c>
      <c r="K154" s="50" t="s">
        <v>170</v>
      </c>
      <c r="L154" s="10" t="s">
        <v>49</v>
      </c>
      <c r="M154" s="10" t="s">
        <v>696</v>
      </c>
      <c r="N154" s="10">
        <f t="shared" si="5"/>
        <v>100</v>
      </c>
      <c r="O154" s="20">
        <v>100</v>
      </c>
      <c r="P154" s="21">
        <v>0</v>
      </c>
      <c r="Q154" s="10">
        <v>1</v>
      </c>
      <c r="R154" s="10">
        <v>337</v>
      </c>
      <c r="S154" s="10">
        <v>915</v>
      </c>
      <c r="T154" s="10">
        <v>1</v>
      </c>
      <c r="U154" s="16">
        <v>24</v>
      </c>
      <c r="V154" s="16">
        <v>31</v>
      </c>
      <c r="W154" s="10" t="s">
        <v>697</v>
      </c>
      <c r="X154" s="10" t="s">
        <v>403</v>
      </c>
      <c r="Y154" s="10"/>
      <c r="Z154" s="2"/>
    </row>
    <row r="155" s="1" customFormat="1" ht="403.2" spans="1:254">
      <c r="A155" s="10">
        <v>149</v>
      </c>
      <c r="B155" s="10" t="s">
        <v>42</v>
      </c>
      <c r="C155" s="11" t="s">
        <v>43</v>
      </c>
      <c r="D155" s="11" t="s">
        <v>44</v>
      </c>
      <c r="E155" s="28" t="s">
        <v>294</v>
      </c>
      <c r="F155" s="28" t="s">
        <v>698</v>
      </c>
      <c r="G155" s="28" t="s">
        <v>699</v>
      </c>
      <c r="H155" s="10" t="s">
        <v>37</v>
      </c>
      <c r="I155" s="28" t="s">
        <v>700</v>
      </c>
      <c r="J155" s="28">
        <v>2025.3</v>
      </c>
      <c r="K155" s="36">
        <v>2025.1</v>
      </c>
      <c r="L155" s="10" t="s">
        <v>570</v>
      </c>
      <c r="M155" s="10" t="s">
        <v>701</v>
      </c>
      <c r="N155" s="28">
        <v>52</v>
      </c>
      <c r="O155" s="28">
        <v>50</v>
      </c>
      <c r="P155" s="28">
        <v>2</v>
      </c>
      <c r="Q155" s="28">
        <v>1</v>
      </c>
      <c r="R155" s="28">
        <v>933</v>
      </c>
      <c r="S155" s="28">
        <v>3120</v>
      </c>
      <c r="T155" s="28">
        <v>0</v>
      </c>
      <c r="U155" s="28">
        <v>7</v>
      </c>
      <c r="V155" s="39">
        <v>13</v>
      </c>
      <c r="W155" s="10" t="s">
        <v>702</v>
      </c>
      <c r="X155" s="10" t="s">
        <v>703</v>
      </c>
      <c r="Y155" s="40"/>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c r="IN155" s="2"/>
      <c r="IO155" s="2"/>
      <c r="IP155" s="2"/>
      <c r="IQ155" s="2"/>
      <c r="IR155" s="2"/>
      <c r="IS155" s="2"/>
      <c r="IT155" s="2"/>
    </row>
    <row r="156" s="1" customFormat="1" ht="129.6" spans="1:26">
      <c r="A156" s="10">
        <v>150</v>
      </c>
      <c r="B156" s="10" t="s">
        <v>42</v>
      </c>
      <c r="C156" s="11" t="s">
        <v>43</v>
      </c>
      <c r="D156" s="11" t="s">
        <v>44</v>
      </c>
      <c r="E156" s="10" t="s">
        <v>45</v>
      </c>
      <c r="F156" s="10" t="s">
        <v>694</v>
      </c>
      <c r="G156" s="10" t="s">
        <v>704</v>
      </c>
      <c r="H156" s="10" t="s">
        <v>37</v>
      </c>
      <c r="I156" s="10" t="s">
        <v>695</v>
      </c>
      <c r="J156" s="19">
        <v>45717</v>
      </c>
      <c r="K156" s="50" t="s">
        <v>65</v>
      </c>
      <c r="L156" s="10" t="s">
        <v>49</v>
      </c>
      <c r="M156" s="10" t="s">
        <v>705</v>
      </c>
      <c r="N156" s="10">
        <f t="shared" ref="N156:N163" si="6">O156+P156</f>
        <v>100</v>
      </c>
      <c r="O156" s="20">
        <v>100</v>
      </c>
      <c r="P156" s="21">
        <v>0</v>
      </c>
      <c r="Q156" s="10">
        <v>1</v>
      </c>
      <c r="R156" s="10">
        <v>337</v>
      </c>
      <c r="S156" s="10">
        <v>915</v>
      </c>
      <c r="T156" s="10">
        <v>1</v>
      </c>
      <c r="U156" s="16">
        <v>24</v>
      </c>
      <c r="V156" s="16">
        <v>31</v>
      </c>
      <c r="W156" s="10" t="s">
        <v>706</v>
      </c>
      <c r="X156" s="10" t="s">
        <v>707</v>
      </c>
      <c r="Y156" s="10"/>
      <c r="Z156" s="2"/>
    </row>
    <row r="157" s="1" customFormat="1" ht="86.4" spans="1:26">
      <c r="A157" s="10">
        <v>151</v>
      </c>
      <c r="B157" s="10" t="s">
        <v>32</v>
      </c>
      <c r="C157" s="11" t="s">
        <v>33</v>
      </c>
      <c r="D157" s="11" t="s">
        <v>34</v>
      </c>
      <c r="E157" s="10" t="s">
        <v>98</v>
      </c>
      <c r="F157" s="10" t="s">
        <v>708</v>
      </c>
      <c r="G157" s="10" t="s">
        <v>592</v>
      </c>
      <c r="H157" s="10" t="s">
        <v>37</v>
      </c>
      <c r="I157" s="10" t="s">
        <v>708</v>
      </c>
      <c r="J157" s="19">
        <v>45748</v>
      </c>
      <c r="K157" s="19">
        <v>45870</v>
      </c>
      <c r="L157" s="10" t="s">
        <v>38</v>
      </c>
      <c r="M157" s="10" t="s">
        <v>709</v>
      </c>
      <c r="N157" s="10">
        <f t="shared" si="6"/>
        <v>100</v>
      </c>
      <c r="O157" s="20">
        <v>100</v>
      </c>
      <c r="P157" s="10">
        <v>0</v>
      </c>
      <c r="Q157" s="10">
        <v>0</v>
      </c>
      <c r="R157" s="10">
        <v>271</v>
      </c>
      <c r="S157" s="10">
        <v>772</v>
      </c>
      <c r="T157" s="10">
        <v>0</v>
      </c>
      <c r="U157" s="10">
        <v>12</v>
      </c>
      <c r="V157" s="10">
        <v>15</v>
      </c>
      <c r="W157" s="10" t="s">
        <v>710</v>
      </c>
      <c r="X157" s="10" t="s">
        <v>104</v>
      </c>
      <c r="Y157" s="10"/>
      <c r="Z157" s="2"/>
    </row>
    <row r="158" s="1" customFormat="1" ht="43.2" spans="1:26">
      <c r="A158" s="10">
        <v>152</v>
      </c>
      <c r="B158" s="10" t="s">
        <v>32</v>
      </c>
      <c r="C158" s="11" t="s">
        <v>33</v>
      </c>
      <c r="D158" s="11" t="s">
        <v>106</v>
      </c>
      <c r="E158" s="10" t="s">
        <v>145</v>
      </c>
      <c r="F158" s="10" t="s">
        <v>711</v>
      </c>
      <c r="G158" s="10" t="s">
        <v>712</v>
      </c>
      <c r="H158" s="10" t="s">
        <v>37</v>
      </c>
      <c r="I158" s="10" t="s">
        <v>711</v>
      </c>
      <c r="J158" s="19">
        <v>45717</v>
      </c>
      <c r="K158" s="19">
        <v>45870</v>
      </c>
      <c r="L158" s="10" t="s">
        <v>111</v>
      </c>
      <c r="M158" s="10" t="s">
        <v>713</v>
      </c>
      <c r="N158" s="10">
        <f t="shared" si="6"/>
        <v>20</v>
      </c>
      <c r="O158" s="20">
        <v>20</v>
      </c>
      <c r="P158" s="10">
        <v>0</v>
      </c>
      <c r="Q158" s="10">
        <v>1</v>
      </c>
      <c r="R158" s="10">
        <v>215</v>
      </c>
      <c r="S158" s="10">
        <v>637</v>
      </c>
      <c r="T158" s="10">
        <v>1</v>
      </c>
      <c r="U158" s="10">
        <v>44</v>
      </c>
      <c r="V158" s="10">
        <v>132</v>
      </c>
      <c r="W158" s="10" t="s">
        <v>713</v>
      </c>
      <c r="X158" s="10" t="s">
        <v>85</v>
      </c>
      <c r="Y158" s="10"/>
      <c r="Z158" s="2"/>
    </row>
    <row r="159" s="1" customFormat="1" ht="288" spans="1:26">
      <c r="A159" s="10">
        <v>153</v>
      </c>
      <c r="B159" s="10" t="s">
        <v>42</v>
      </c>
      <c r="C159" s="11" t="s">
        <v>43</v>
      </c>
      <c r="D159" s="11" t="s">
        <v>159</v>
      </c>
      <c r="E159" s="12" t="s">
        <v>54</v>
      </c>
      <c r="F159" s="12" t="s">
        <v>714</v>
      </c>
      <c r="G159" s="10" t="s">
        <v>715</v>
      </c>
      <c r="H159" s="10" t="s">
        <v>37</v>
      </c>
      <c r="I159" s="10" t="s">
        <v>716</v>
      </c>
      <c r="J159" s="19">
        <v>45748</v>
      </c>
      <c r="K159" s="19">
        <v>45992</v>
      </c>
      <c r="L159" s="10" t="s">
        <v>38</v>
      </c>
      <c r="M159" s="10" t="s">
        <v>717</v>
      </c>
      <c r="N159" s="10">
        <f t="shared" si="6"/>
        <v>100</v>
      </c>
      <c r="O159" s="20">
        <v>100</v>
      </c>
      <c r="P159" s="21">
        <v>0</v>
      </c>
      <c r="Q159" s="21">
        <v>1</v>
      </c>
      <c r="R159" s="21">
        <v>173</v>
      </c>
      <c r="S159" s="21">
        <v>582</v>
      </c>
      <c r="T159" s="21">
        <v>0</v>
      </c>
      <c r="U159" s="21">
        <v>3</v>
      </c>
      <c r="V159" s="21">
        <v>7</v>
      </c>
      <c r="W159" s="10" t="s">
        <v>718</v>
      </c>
      <c r="X159" s="10" t="s">
        <v>719</v>
      </c>
      <c r="Y159" s="10"/>
      <c r="Z159" s="2"/>
    </row>
    <row r="160" s="1" customFormat="1" ht="201.6" spans="1:26">
      <c r="A160" s="10">
        <v>154</v>
      </c>
      <c r="B160" s="10" t="s">
        <v>32</v>
      </c>
      <c r="C160" s="11" t="s">
        <v>33</v>
      </c>
      <c r="D160" s="11" t="s">
        <v>34</v>
      </c>
      <c r="E160" s="12" t="s">
        <v>69</v>
      </c>
      <c r="F160" s="12" t="s">
        <v>714</v>
      </c>
      <c r="G160" s="10" t="s">
        <v>592</v>
      </c>
      <c r="H160" s="10" t="s">
        <v>37</v>
      </c>
      <c r="I160" s="10" t="s">
        <v>716</v>
      </c>
      <c r="J160" s="19">
        <v>45748</v>
      </c>
      <c r="K160" s="19">
        <v>45992</v>
      </c>
      <c r="L160" s="10" t="s">
        <v>38</v>
      </c>
      <c r="M160" s="10" t="s">
        <v>720</v>
      </c>
      <c r="N160" s="10">
        <f t="shared" si="6"/>
        <v>90</v>
      </c>
      <c r="O160" s="20">
        <v>80</v>
      </c>
      <c r="P160" s="21">
        <v>10</v>
      </c>
      <c r="Q160" s="21">
        <v>1</v>
      </c>
      <c r="R160" s="21">
        <v>173</v>
      </c>
      <c r="S160" s="21">
        <v>582</v>
      </c>
      <c r="T160" s="21">
        <v>0</v>
      </c>
      <c r="U160" s="21">
        <v>3</v>
      </c>
      <c r="V160" s="21">
        <v>7</v>
      </c>
      <c r="W160" s="10" t="s">
        <v>721</v>
      </c>
      <c r="X160" s="10" t="s">
        <v>722</v>
      </c>
      <c r="Y160" s="10"/>
      <c r="Z160" s="2"/>
    </row>
    <row r="161" s="1" customFormat="1" ht="158.4" spans="1:26">
      <c r="A161" s="10">
        <v>155</v>
      </c>
      <c r="B161" s="10" t="s">
        <v>32</v>
      </c>
      <c r="C161" s="11" t="s">
        <v>33</v>
      </c>
      <c r="D161" s="11" t="s">
        <v>34</v>
      </c>
      <c r="E161" s="10" t="s">
        <v>107</v>
      </c>
      <c r="F161" s="10" t="s">
        <v>723</v>
      </c>
      <c r="G161" s="10" t="s">
        <v>592</v>
      </c>
      <c r="H161" s="10" t="s">
        <v>37</v>
      </c>
      <c r="I161" s="10" t="s">
        <v>723</v>
      </c>
      <c r="J161" s="19">
        <v>45778</v>
      </c>
      <c r="K161" s="19">
        <v>45931</v>
      </c>
      <c r="L161" s="10" t="s">
        <v>38</v>
      </c>
      <c r="M161" s="10" t="s">
        <v>724</v>
      </c>
      <c r="N161" s="10">
        <f t="shared" si="6"/>
        <v>76</v>
      </c>
      <c r="O161" s="20">
        <v>65</v>
      </c>
      <c r="P161" s="10">
        <v>11</v>
      </c>
      <c r="Q161" s="10">
        <v>1</v>
      </c>
      <c r="R161" s="10">
        <v>401</v>
      </c>
      <c r="S161" s="10">
        <v>1071</v>
      </c>
      <c r="T161" s="10">
        <v>0</v>
      </c>
      <c r="U161" s="10">
        <v>9</v>
      </c>
      <c r="V161" s="10">
        <v>16</v>
      </c>
      <c r="W161" s="10" t="s">
        <v>725</v>
      </c>
      <c r="X161" s="12" t="s">
        <v>114</v>
      </c>
      <c r="Y161" s="10"/>
      <c r="Z161" s="2"/>
    </row>
    <row r="162" s="1" customFormat="1" ht="230.4" spans="1:26">
      <c r="A162" s="10">
        <v>156</v>
      </c>
      <c r="B162" s="10" t="s">
        <v>42</v>
      </c>
      <c r="C162" s="11" t="s">
        <v>132</v>
      </c>
      <c r="D162" s="11" t="s">
        <v>453</v>
      </c>
      <c r="E162" s="10" t="s">
        <v>80</v>
      </c>
      <c r="F162" s="10" t="s">
        <v>726</v>
      </c>
      <c r="G162" s="10" t="s">
        <v>727</v>
      </c>
      <c r="H162" s="10" t="s">
        <v>37</v>
      </c>
      <c r="I162" s="10" t="s">
        <v>726</v>
      </c>
      <c r="J162" s="19">
        <v>45748</v>
      </c>
      <c r="K162" s="17" t="s">
        <v>728</v>
      </c>
      <c r="L162" s="10" t="s">
        <v>38</v>
      </c>
      <c r="M162" s="10" t="s">
        <v>729</v>
      </c>
      <c r="N162" s="10">
        <f t="shared" si="6"/>
        <v>120</v>
      </c>
      <c r="O162" s="20">
        <v>100</v>
      </c>
      <c r="P162" s="10">
        <v>20</v>
      </c>
      <c r="Q162" s="12">
        <v>1</v>
      </c>
      <c r="R162" s="12">
        <v>15</v>
      </c>
      <c r="S162" s="12">
        <v>20</v>
      </c>
      <c r="T162" s="10">
        <v>0</v>
      </c>
      <c r="U162" s="10">
        <v>5</v>
      </c>
      <c r="V162" s="10">
        <v>2</v>
      </c>
      <c r="W162" s="10" t="s">
        <v>730</v>
      </c>
      <c r="X162" s="10" t="s">
        <v>85</v>
      </c>
      <c r="Y162" s="10"/>
      <c r="Z162" s="2"/>
    </row>
    <row r="163" s="1" customFormat="1" ht="216" spans="1:26">
      <c r="A163" s="10">
        <v>157</v>
      </c>
      <c r="B163" s="10" t="s">
        <v>42</v>
      </c>
      <c r="C163" s="11" t="s">
        <v>43</v>
      </c>
      <c r="D163" s="11" t="s">
        <v>44</v>
      </c>
      <c r="E163" s="12" t="s">
        <v>54</v>
      </c>
      <c r="F163" s="12" t="s">
        <v>731</v>
      </c>
      <c r="G163" s="10" t="s">
        <v>732</v>
      </c>
      <c r="H163" s="10" t="s">
        <v>37</v>
      </c>
      <c r="I163" s="10" t="s">
        <v>733</v>
      </c>
      <c r="J163" s="19">
        <v>45748</v>
      </c>
      <c r="K163" s="19">
        <v>46357</v>
      </c>
      <c r="L163" s="10" t="s">
        <v>49</v>
      </c>
      <c r="M163" s="10" t="s">
        <v>734</v>
      </c>
      <c r="N163" s="10">
        <f t="shared" si="6"/>
        <v>200</v>
      </c>
      <c r="O163" s="20">
        <v>200</v>
      </c>
      <c r="P163" s="21">
        <v>0</v>
      </c>
      <c r="Q163" s="21">
        <v>1</v>
      </c>
      <c r="R163" s="21">
        <v>103</v>
      </c>
      <c r="S163" s="21">
        <v>331</v>
      </c>
      <c r="T163" s="21">
        <v>1</v>
      </c>
      <c r="U163" s="21">
        <v>4</v>
      </c>
      <c r="V163" s="21">
        <v>11</v>
      </c>
      <c r="W163" s="10" t="s">
        <v>735</v>
      </c>
      <c r="X163" s="10" t="s">
        <v>736</v>
      </c>
      <c r="Y163" s="10"/>
      <c r="Z163" s="2"/>
    </row>
    <row r="164" s="1" customFormat="1" ht="158.4" spans="1:254">
      <c r="A164" s="10">
        <v>158</v>
      </c>
      <c r="B164" s="10" t="s">
        <v>32</v>
      </c>
      <c r="C164" s="11" t="s">
        <v>33</v>
      </c>
      <c r="D164" s="11" t="s">
        <v>34</v>
      </c>
      <c r="E164" s="28" t="s">
        <v>107</v>
      </c>
      <c r="F164" s="28" t="s">
        <v>698</v>
      </c>
      <c r="G164" s="28" t="s">
        <v>737</v>
      </c>
      <c r="H164" s="10" t="s">
        <v>37</v>
      </c>
      <c r="I164" s="28" t="s">
        <v>738</v>
      </c>
      <c r="J164" s="29">
        <v>45717</v>
      </c>
      <c r="K164" s="29">
        <v>45962</v>
      </c>
      <c r="L164" s="10" t="s">
        <v>570</v>
      </c>
      <c r="M164" s="30" t="s">
        <v>739</v>
      </c>
      <c r="N164" s="28">
        <v>41.8</v>
      </c>
      <c r="O164" s="28">
        <v>40</v>
      </c>
      <c r="P164" s="28">
        <v>1.8</v>
      </c>
      <c r="Q164" s="28">
        <v>3</v>
      </c>
      <c r="R164" s="28">
        <v>235</v>
      </c>
      <c r="S164" s="28">
        <v>970</v>
      </c>
      <c r="T164" s="28">
        <v>0</v>
      </c>
      <c r="U164" s="28">
        <v>9</v>
      </c>
      <c r="V164" s="39">
        <v>20</v>
      </c>
      <c r="W164" s="10" t="s">
        <v>740</v>
      </c>
      <c r="X164" s="10" t="s">
        <v>741</v>
      </c>
      <c r="Y164" s="40"/>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c r="IS164" s="2"/>
      <c r="IT164" s="2"/>
    </row>
    <row r="165" s="1" customFormat="1" ht="43.2" spans="1:26">
      <c r="A165" s="10">
        <v>159</v>
      </c>
      <c r="B165" s="10" t="s">
        <v>32</v>
      </c>
      <c r="C165" s="11" t="s">
        <v>33</v>
      </c>
      <c r="D165" s="11" t="s">
        <v>106</v>
      </c>
      <c r="E165" s="10" t="s">
        <v>145</v>
      </c>
      <c r="F165" s="10" t="s">
        <v>742</v>
      </c>
      <c r="G165" s="10" t="s">
        <v>743</v>
      </c>
      <c r="H165" s="10" t="s">
        <v>37</v>
      </c>
      <c r="I165" s="10" t="s">
        <v>742</v>
      </c>
      <c r="J165" s="17" t="s">
        <v>442</v>
      </c>
      <c r="K165" s="17" t="s">
        <v>170</v>
      </c>
      <c r="L165" s="10" t="s">
        <v>111</v>
      </c>
      <c r="M165" s="10" t="s">
        <v>744</v>
      </c>
      <c r="N165" s="10">
        <f t="shared" ref="N165:N181" si="7">O165+P165</f>
        <v>200</v>
      </c>
      <c r="O165" s="20">
        <v>200</v>
      </c>
      <c r="P165" s="21">
        <v>0</v>
      </c>
      <c r="Q165" s="10">
        <v>1</v>
      </c>
      <c r="R165" s="10">
        <v>315</v>
      </c>
      <c r="S165" s="10">
        <v>750</v>
      </c>
      <c r="T165" s="10">
        <v>1</v>
      </c>
      <c r="U165" s="10">
        <v>104</v>
      </c>
      <c r="V165" s="10">
        <v>399</v>
      </c>
      <c r="W165" s="10" t="s">
        <v>488</v>
      </c>
      <c r="X165" s="10" t="s">
        <v>595</v>
      </c>
      <c r="Y165" s="10"/>
      <c r="Z165" s="2"/>
    </row>
    <row r="166" s="1" customFormat="1" ht="244.8" spans="1:26">
      <c r="A166" s="10">
        <v>160</v>
      </c>
      <c r="B166" s="10" t="s">
        <v>42</v>
      </c>
      <c r="C166" s="11" t="s">
        <v>43</v>
      </c>
      <c r="D166" s="11" t="s">
        <v>97</v>
      </c>
      <c r="E166" s="10" t="s">
        <v>61</v>
      </c>
      <c r="F166" s="10" t="s">
        <v>745</v>
      </c>
      <c r="G166" s="10" t="s">
        <v>746</v>
      </c>
      <c r="H166" s="10" t="s">
        <v>37</v>
      </c>
      <c r="I166" s="10" t="s">
        <v>745</v>
      </c>
      <c r="J166" s="19">
        <v>45778</v>
      </c>
      <c r="K166" s="19">
        <v>45931</v>
      </c>
      <c r="L166" s="10" t="s">
        <v>101</v>
      </c>
      <c r="M166" s="10" t="s">
        <v>747</v>
      </c>
      <c r="N166" s="10">
        <f t="shared" si="7"/>
        <v>150</v>
      </c>
      <c r="O166" s="20">
        <v>150</v>
      </c>
      <c r="P166" s="21">
        <v>0</v>
      </c>
      <c r="Q166" s="12">
        <v>1</v>
      </c>
      <c r="R166" s="12">
        <v>809</v>
      </c>
      <c r="S166" s="12">
        <v>2893</v>
      </c>
      <c r="T166" s="12">
        <v>0</v>
      </c>
      <c r="U166" s="12">
        <v>27</v>
      </c>
      <c r="V166" s="12">
        <v>89</v>
      </c>
      <c r="W166" s="10" t="s">
        <v>748</v>
      </c>
      <c r="X166" s="10" t="s">
        <v>193</v>
      </c>
      <c r="Y166" s="10"/>
      <c r="Z166" s="2"/>
    </row>
    <row r="167" s="1" customFormat="1" ht="72" spans="1:26">
      <c r="A167" s="10">
        <v>161</v>
      </c>
      <c r="B167" s="10" t="s">
        <v>32</v>
      </c>
      <c r="C167" s="11" t="s">
        <v>33</v>
      </c>
      <c r="D167" s="11" t="s">
        <v>34</v>
      </c>
      <c r="E167" s="10" t="s">
        <v>61</v>
      </c>
      <c r="F167" s="10" t="s">
        <v>745</v>
      </c>
      <c r="G167" s="10" t="s">
        <v>222</v>
      </c>
      <c r="H167" s="10" t="s">
        <v>37</v>
      </c>
      <c r="I167" s="10" t="s">
        <v>745</v>
      </c>
      <c r="J167" s="19">
        <v>45778</v>
      </c>
      <c r="K167" s="19">
        <v>45870</v>
      </c>
      <c r="L167" s="10" t="s">
        <v>38</v>
      </c>
      <c r="M167" s="10" t="s">
        <v>749</v>
      </c>
      <c r="N167" s="10">
        <f t="shared" si="7"/>
        <v>100</v>
      </c>
      <c r="O167" s="20">
        <v>100</v>
      </c>
      <c r="P167" s="21">
        <v>0</v>
      </c>
      <c r="Q167" s="12">
        <v>1</v>
      </c>
      <c r="R167" s="12">
        <v>809</v>
      </c>
      <c r="S167" s="12">
        <v>2893</v>
      </c>
      <c r="T167" s="12">
        <v>0</v>
      </c>
      <c r="U167" s="12">
        <v>27</v>
      </c>
      <c r="V167" s="12">
        <v>89</v>
      </c>
      <c r="W167" s="10" t="s">
        <v>750</v>
      </c>
      <c r="X167" s="10" t="s">
        <v>751</v>
      </c>
      <c r="Y167" s="10"/>
      <c r="Z167" s="2"/>
    </row>
    <row r="168" s="1" customFormat="1" ht="129.6" spans="1:26">
      <c r="A168" s="10">
        <v>162</v>
      </c>
      <c r="B168" s="10" t="s">
        <v>42</v>
      </c>
      <c r="C168" s="11" t="s">
        <v>43</v>
      </c>
      <c r="D168" s="11" t="s">
        <v>97</v>
      </c>
      <c r="E168" s="10" t="s">
        <v>35</v>
      </c>
      <c r="F168" s="10" t="s">
        <v>752</v>
      </c>
      <c r="G168" s="10" t="s">
        <v>753</v>
      </c>
      <c r="H168" s="10" t="s">
        <v>37</v>
      </c>
      <c r="I168" s="10" t="s">
        <v>754</v>
      </c>
      <c r="J168" s="19">
        <v>45778</v>
      </c>
      <c r="K168" s="19">
        <v>45870</v>
      </c>
      <c r="L168" s="10" t="s">
        <v>101</v>
      </c>
      <c r="M168" s="10" t="s">
        <v>755</v>
      </c>
      <c r="N168" s="10">
        <f t="shared" si="7"/>
        <v>101</v>
      </c>
      <c r="O168" s="20">
        <v>100</v>
      </c>
      <c r="P168" s="10">
        <v>1</v>
      </c>
      <c r="Q168" s="10">
        <v>1</v>
      </c>
      <c r="R168" s="10">
        <v>189</v>
      </c>
      <c r="S168" s="10">
        <v>478</v>
      </c>
      <c r="T168" s="10">
        <v>1</v>
      </c>
      <c r="U168" s="10">
        <v>43</v>
      </c>
      <c r="V168" s="10">
        <v>95</v>
      </c>
      <c r="W168" s="10" t="s">
        <v>756</v>
      </c>
      <c r="X168" s="10" t="s">
        <v>757</v>
      </c>
      <c r="Y168" s="10"/>
      <c r="Z168" s="2"/>
    </row>
    <row r="169" s="1" customFormat="1" ht="57.6" spans="1:26">
      <c r="A169" s="10">
        <v>163</v>
      </c>
      <c r="B169" s="10" t="s">
        <v>42</v>
      </c>
      <c r="C169" s="11" t="s">
        <v>43</v>
      </c>
      <c r="D169" s="11" t="s">
        <v>159</v>
      </c>
      <c r="E169" s="10" t="s">
        <v>107</v>
      </c>
      <c r="F169" s="10" t="s">
        <v>758</v>
      </c>
      <c r="G169" s="10" t="s">
        <v>759</v>
      </c>
      <c r="H169" s="10" t="s">
        <v>37</v>
      </c>
      <c r="I169" s="10" t="s">
        <v>758</v>
      </c>
      <c r="J169" s="19">
        <v>45778</v>
      </c>
      <c r="K169" s="19">
        <v>45931</v>
      </c>
      <c r="L169" s="10" t="s">
        <v>38</v>
      </c>
      <c r="M169" s="10" t="s">
        <v>760</v>
      </c>
      <c r="N169" s="10">
        <f t="shared" si="7"/>
        <v>220</v>
      </c>
      <c r="O169" s="20">
        <v>200</v>
      </c>
      <c r="P169" s="12">
        <v>20</v>
      </c>
      <c r="Q169" s="12">
        <v>1</v>
      </c>
      <c r="R169" s="12">
        <v>332</v>
      </c>
      <c r="S169" s="12">
        <v>1008</v>
      </c>
      <c r="T169" s="10">
        <v>1</v>
      </c>
      <c r="U169" s="12">
        <v>123</v>
      </c>
      <c r="V169" s="10">
        <v>279</v>
      </c>
      <c r="W169" s="10" t="s">
        <v>761</v>
      </c>
      <c r="X169" s="10" t="s">
        <v>142</v>
      </c>
      <c r="Y169" s="10"/>
      <c r="Z169" s="2"/>
    </row>
    <row r="170" s="1" customFormat="1" ht="57.6" spans="1:26">
      <c r="A170" s="10">
        <v>164</v>
      </c>
      <c r="B170" s="10" t="s">
        <v>32</v>
      </c>
      <c r="C170" s="11" t="s">
        <v>33</v>
      </c>
      <c r="D170" s="11" t="s">
        <v>34</v>
      </c>
      <c r="E170" s="10" t="s">
        <v>107</v>
      </c>
      <c r="F170" s="10" t="s">
        <v>758</v>
      </c>
      <c r="G170" s="10" t="s">
        <v>34</v>
      </c>
      <c r="H170" s="10" t="s">
        <v>37</v>
      </c>
      <c r="I170" s="10" t="s">
        <v>758</v>
      </c>
      <c r="J170" s="19">
        <v>45748</v>
      </c>
      <c r="K170" s="19">
        <v>45931</v>
      </c>
      <c r="L170" s="10" t="s">
        <v>38</v>
      </c>
      <c r="M170" s="10" t="s">
        <v>762</v>
      </c>
      <c r="N170" s="10">
        <f t="shared" si="7"/>
        <v>50</v>
      </c>
      <c r="O170" s="20">
        <v>30</v>
      </c>
      <c r="P170" s="10">
        <v>20</v>
      </c>
      <c r="Q170" s="10">
        <v>1</v>
      </c>
      <c r="R170" s="10">
        <v>332</v>
      </c>
      <c r="S170" s="10">
        <v>1008</v>
      </c>
      <c r="T170" s="10">
        <v>1</v>
      </c>
      <c r="U170" s="12">
        <v>123</v>
      </c>
      <c r="V170" s="10">
        <v>279</v>
      </c>
      <c r="W170" s="10" t="s">
        <v>763</v>
      </c>
      <c r="X170" s="10" t="s">
        <v>114</v>
      </c>
      <c r="Y170" s="10"/>
      <c r="Z170" s="2"/>
    </row>
    <row r="171" s="1" customFormat="1" ht="57.6" spans="1:26">
      <c r="A171" s="10">
        <v>165</v>
      </c>
      <c r="B171" s="10" t="s">
        <v>42</v>
      </c>
      <c r="C171" s="11" t="s">
        <v>43</v>
      </c>
      <c r="D171" s="11" t="s">
        <v>159</v>
      </c>
      <c r="E171" s="10" t="s">
        <v>294</v>
      </c>
      <c r="F171" s="10" t="s">
        <v>764</v>
      </c>
      <c r="G171" s="10" t="s">
        <v>765</v>
      </c>
      <c r="H171" s="10" t="s">
        <v>37</v>
      </c>
      <c r="I171" s="10" t="s">
        <v>764</v>
      </c>
      <c r="J171" s="19">
        <v>45748</v>
      </c>
      <c r="K171" s="19">
        <v>45931</v>
      </c>
      <c r="L171" s="10" t="s">
        <v>163</v>
      </c>
      <c r="M171" s="10" t="s">
        <v>766</v>
      </c>
      <c r="N171" s="10">
        <f t="shared" si="7"/>
        <v>130</v>
      </c>
      <c r="O171" s="20">
        <v>120</v>
      </c>
      <c r="P171" s="10">
        <v>10</v>
      </c>
      <c r="Q171" s="10">
        <v>1</v>
      </c>
      <c r="R171" s="10">
        <v>809</v>
      </c>
      <c r="S171" s="10">
        <v>2663</v>
      </c>
      <c r="T171" s="10">
        <v>1</v>
      </c>
      <c r="U171" s="10">
        <v>43</v>
      </c>
      <c r="V171" s="10">
        <v>110</v>
      </c>
      <c r="W171" s="10" t="s">
        <v>767</v>
      </c>
      <c r="X171" s="10" t="s">
        <v>767</v>
      </c>
      <c r="Y171" s="10"/>
      <c r="Z171" s="2"/>
    </row>
    <row r="172" s="1" customFormat="1" ht="72" spans="1:26">
      <c r="A172" s="10">
        <v>166</v>
      </c>
      <c r="B172" s="10" t="s">
        <v>42</v>
      </c>
      <c r="C172" s="11" t="s">
        <v>43</v>
      </c>
      <c r="D172" s="11" t="s">
        <v>44</v>
      </c>
      <c r="E172" s="10" t="s">
        <v>294</v>
      </c>
      <c r="F172" s="10" t="s">
        <v>764</v>
      </c>
      <c r="G172" s="10" t="s">
        <v>768</v>
      </c>
      <c r="H172" s="10" t="s">
        <v>37</v>
      </c>
      <c r="I172" s="10" t="s">
        <v>769</v>
      </c>
      <c r="J172" s="19">
        <v>45748</v>
      </c>
      <c r="K172" s="19">
        <v>45931</v>
      </c>
      <c r="L172" s="10" t="s">
        <v>49</v>
      </c>
      <c r="M172" s="10" t="s">
        <v>770</v>
      </c>
      <c r="N172" s="10">
        <f t="shared" si="7"/>
        <v>300</v>
      </c>
      <c r="O172" s="20">
        <v>300</v>
      </c>
      <c r="P172" s="10">
        <v>0</v>
      </c>
      <c r="Q172" s="10">
        <v>1</v>
      </c>
      <c r="R172" s="10">
        <v>809</v>
      </c>
      <c r="S172" s="10">
        <v>2663</v>
      </c>
      <c r="T172" s="10">
        <v>1</v>
      </c>
      <c r="U172" s="10">
        <v>43</v>
      </c>
      <c r="V172" s="10">
        <v>110</v>
      </c>
      <c r="W172" s="10" t="s">
        <v>771</v>
      </c>
      <c r="X172" s="10" t="s">
        <v>767</v>
      </c>
      <c r="Y172" s="10"/>
      <c r="Z172" s="2"/>
    </row>
    <row r="173" s="4" customFormat="1" ht="144" spans="1:26">
      <c r="A173" s="10">
        <v>167</v>
      </c>
      <c r="B173" s="10" t="s">
        <v>32</v>
      </c>
      <c r="C173" s="11" t="s">
        <v>33</v>
      </c>
      <c r="D173" s="11" t="s">
        <v>34</v>
      </c>
      <c r="E173" s="10" t="s">
        <v>61</v>
      </c>
      <c r="F173" s="10" t="s">
        <v>772</v>
      </c>
      <c r="G173" s="10" t="s">
        <v>222</v>
      </c>
      <c r="H173" s="10" t="s">
        <v>37</v>
      </c>
      <c r="I173" s="10" t="s">
        <v>773</v>
      </c>
      <c r="J173" s="19">
        <v>45717</v>
      </c>
      <c r="K173" s="19">
        <v>45962</v>
      </c>
      <c r="L173" s="10" t="s">
        <v>38</v>
      </c>
      <c r="M173" s="10" t="s">
        <v>774</v>
      </c>
      <c r="N173" s="10">
        <f t="shared" si="7"/>
        <v>45</v>
      </c>
      <c r="O173" s="20">
        <v>45</v>
      </c>
      <c r="P173" s="21">
        <v>0</v>
      </c>
      <c r="Q173" s="10">
        <v>1</v>
      </c>
      <c r="R173" s="10">
        <v>168</v>
      </c>
      <c r="S173" s="10">
        <v>463</v>
      </c>
      <c r="T173" s="10">
        <v>0</v>
      </c>
      <c r="U173" s="10">
        <v>5</v>
      </c>
      <c r="V173" s="10">
        <v>6</v>
      </c>
      <c r="W173" s="10" t="s">
        <v>775</v>
      </c>
      <c r="X173" s="10" t="s">
        <v>188</v>
      </c>
      <c r="Y173" s="10"/>
      <c r="Z173" s="41"/>
    </row>
    <row r="174" s="1" customFormat="1" ht="100.8" spans="1:26">
      <c r="A174" s="10">
        <v>168</v>
      </c>
      <c r="B174" s="10" t="s">
        <v>42</v>
      </c>
      <c r="C174" s="11" t="s">
        <v>43</v>
      </c>
      <c r="D174" s="11" t="s">
        <v>97</v>
      </c>
      <c r="E174" s="10" t="s">
        <v>54</v>
      </c>
      <c r="F174" s="10" t="s">
        <v>776</v>
      </c>
      <c r="G174" s="10" t="s">
        <v>777</v>
      </c>
      <c r="H174" s="10" t="s">
        <v>37</v>
      </c>
      <c r="I174" s="10" t="s">
        <v>778</v>
      </c>
      <c r="J174" s="19">
        <v>45717</v>
      </c>
      <c r="K174" s="19">
        <v>45992</v>
      </c>
      <c r="L174" s="10" t="s">
        <v>101</v>
      </c>
      <c r="M174" s="10" t="s">
        <v>779</v>
      </c>
      <c r="N174" s="10">
        <f t="shared" si="7"/>
        <v>208</v>
      </c>
      <c r="O174" s="20">
        <v>100</v>
      </c>
      <c r="P174" s="21">
        <v>108</v>
      </c>
      <c r="Q174" s="21">
        <v>2</v>
      </c>
      <c r="R174" s="21">
        <v>239</v>
      </c>
      <c r="S174" s="21">
        <v>846</v>
      </c>
      <c r="T174" s="21">
        <v>2</v>
      </c>
      <c r="U174" s="21">
        <v>5</v>
      </c>
      <c r="V174" s="21">
        <v>13</v>
      </c>
      <c r="W174" s="10" t="s">
        <v>780</v>
      </c>
      <c r="X174" s="10" t="s">
        <v>781</v>
      </c>
      <c r="Y174" s="21"/>
      <c r="Z174" s="2"/>
    </row>
    <row r="175" s="1" customFormat="1" ht="86.4" spans="1:26">
      <c r="A175" s="10">
        <v>169</v>
      </c>
      <c r="B175" s="10" t="s">
        <v>42</v>
      </c>
      <c r="C175" s="11" t="s">
        <v>43</v>
      </c>
      <c r="D175" s="11" t="s">
        <v>97</v>
      </c>
      <c r="E175" s="10" t="s">
        <v>54</v>
      </c>
      <c r="F175" s="10" t="s">
        <v>776</v>
      </c>
      <c r="G175" s="10" t="s">
        <v>782</v>
      </c>
      <c r="H175" s="10" t="s">
        <v>37</v>
      </c>
      <c r="I175" s="10" t="s">
        <v>783</v>
      </c>
      <c r="J175" s="19">
        <v>45717</v>
      </c>
      <c r="K175" s="19">
        <v>45992</v>
      </c>
      <c r="L175" s="10" t="s">
        <v>101</v>
      </c>
      <c r="M175" s="10" t="s">
        <v>784</v>
      </c>
      <c r="N175" s="10">
        <f t="shared" si="7"/>
        <v>223</v>
      </c>
      <c r="O175" s="20">
        <v>100</v>
      </c>
      <c r="P175" s="21">
        <v>123</v>
      </c>
      <c r="Q175" s="21">
        <v>2</v>
      </c>
      <c r="R175" s="21">
        <v>239</v>
      </c>
      <c r="S175" s="21">
        <v>846</v>
      </c>
      <c r="T175" s="21">
        <v>2</v>
      </c>
      <c r="U175" s="21">
        <v>5</v>
      </c>
      <c r="V175" s="21">
        <v>13</v>
      </c>
      <c r="W175" s="10" t="s">
        <v>785</v>
      </c>
      <c r="X175" s="10" t="s">
        <v>781</v>
      </c>
      <c r="Y175" s="21"/>
      <c r="Z175" s="2"/>
    </row>
    <row r="176" s="1" customFormat="1" ht="288" spans="1:26">
      <c r="A176" s="10">
        <v>170</v>
      </c>
      <c r="B176" s="10" t="s">
        <v>32</v>
      </c>
      <c r="C176" s="11" t="s">
        <v>33</v>
      </c>
      <c r="D176" s="11" t="s">
        <v>34</v>
      </c>
      <c r="E176" s="12" t="s">
        <v>69</v>
      </c>
      <c r="F176" s="12" t="s">
        <v>786</v>
      </c>
      <c r="G176" s="10" t="s">
        <v>222</v>
      </c>
      <c r="H176" s="10" t="s">
        <v>37</v>
      </c>
      <c r="I176" s="10" t="s">
        <v>787</v>
      </c>
      <c r="J176" s="19">
        <v>45748</v>
      </c>
      <c r="K176" s="19">
        <v>45962</v>
      </c>
      <c r="L176" s="10" t="s">
        <v>38</v>
      </c>
      <c r="M176" s="10" t="s">
        <v>788</v>
      </c>
      <c r="N176" s="10">
        <f t="shared" si="7"/>
        <v>50</v>
      </c>
      <c r="O176" s="20">
        <v>50</v>
      </c>
      <c r="P176" s="21">
        <v>0</v>
      </c>
      <c r="Q176" s="21">
        <v>1</v>
      </c>
      <c r="R176" s="21">
        <v>77</v>
      </c>
      <c r="S176" s="21">
        <v>220</v>
      </c>
      <c r="T176" s="21">
        <v>1</v>
      </c>
      <c r="U176" s="21">
        <v>38</v>
      </c>
      <c r="V176" s="21">
        <v>72</v>
      </c>
      <c r="W176" s="10" t="s">
        <v>246</v>
      </c>
      <c r="X176" s="10" t="s">
        <v>789</v>
      </c>
      <c r="Y176" s="10"/>
      <c r="Z176" s="2"/>
    </row>
    <row r="177" s="1" customFormat="1" ht="43.2" spans="1:26">
      <c r="A177" s="10">
        <v>171</v>
      </c>
      <c r="B177" s="10" t="s">
        <v>32</v>
      </c>
      <c r="C177" s="11" t="s">
        <v>33</v>
      </c>
      <c r="D177" s="11" t="s">
        <v>34</v>
      </c>
      <c r="E177" s="10" t="s">
        <v>35</v>
      </c>
      <c r="F177" s="10" t="s">
        <v>790</v>
      </c>
      <c r="G177" s="10" t="s">
        <v>222</v>
      </c>
      <c r="H177" s="10" t="s">
        <v>37</v>
      </c>
      <c r="I177" s="10" t="s">
        <v>790</v>
      </c>
      <c r="J177" s="19">
        <v>45778</v>
      </c>
      <c r="K177" s="19">
        <v>45992</v>
      </c>
      <c r="L177" s="10" t="s">
        <v>38</v>
      </c>
      <c r="M177" s="10" t="s">
        <v>791</v>
      </c>
      <c r="N177" s="10">
        <f t="shared" si="7"/>
        <v>30</v>
      </c>
      <c r="O177" s="20">
        <v>30</v>
      </c>
      <c r="P177" s="21">
        <v>0</v>
      </c>
      <c r="Q177" s="10">
        <v>1</v>
      </c>
      <c r="R177" s="10">
        <v>146</v>
      </c>
      <c r="S177" s="10">
        <v>410</v>
      </c>
      <c r="T177" s="10">
        <v>1</v>
      </c>
      <c r="U177" s="10">
        <v>50</v>
      </c>
      <c r="V177" s="10">
        <v>120</v>
      </c>
      <c r="W177" s="10" t="s">
        <v>488</v>
      </c>
      <c r="X177" s="10" t="s">
        <v>595</v>
      </c>
      <c r="Y177" s="10"/>
      <c r="Z177" s="2"/>
    </row>
    <row r="178" s="2" customFormat="1" ht="57.6" spans="1:25">
      <c r="A178" s="10">
        <v>172</v>
      </c>
      <c r="B178" s="10" t="s">
        <v>42</v>
      </c>
      <c r="C178" s="11" t="s">
        <v>43</v>
      </c>
      <c r="D178" s="11" t="s">
        <v>97</v>
      </c>
      <c r="E178" s="10" t="s">
        <v>35</v>
      </c>
      <c r="F178" s="10" t="s">
        <v>792</v>
      </c>
      <c r="G178" s="10" t="s">
        <v>793</v>
      </c>
      <c r="H178" s="10" t="s">
        <v>37</v>
      </c>
      <c r="I178" s="10" t="s">
        <v>792</v>
      </c>
      <c r="J178" s="19">
        <v>45748</v>
      </c>
      <c r="K178" s="19">
        <v>45962</v>
      </c>
      <c r="L178" s="10" t="s">
        <v>101</v>
      </c>
      <c r="M178" s="10" t="s">
        <v>794</v>
      </c>
      <c r="N178" s="10">
        <f t="shared" si="7"/>
        <v>100</v>
      </c>
      <c r="O178" s="20">
        <v>100</v>
      </c>
      <c r="P178" s="21">
        <v>0</v>
      </c>
      <c r="Q178" s="10">
        <v>1</v>
      </c>
      <c r="R178" s="10">
        <v>20</v>
      </c>
      <c r="S178" s="10">
        <v>50</v>
      </c>
      <c r="T178" s="10">
        <v>1</v>
      </c>
      <c r="U178" s="10">
        <v>15</v>
      </c>
      <c r="V178" s="10">
        <v>30</v>
      </c>
      <c r="W178" s="10" t="s">
        <v>795</v>
      </c>
      <c r="X178" s="10" t="s">
        <v>796</v>
      </c>
      <c r="Y178" s="10"/>
    </row>
    <row r="179" s="2" customFormat="1" ht="43.2" spans="1:26">
      <c r="A179" s="10">
        <v>173</v>
      </c>
      <c r="B179" s="10" t="s">
        <v>42</v>
      </c>
      <c r="C179" s="11" t="s">
        <v>148</v>
      </c>
      <c r="D179" s="11" t="s">
        <v>53</v>
      </c>
      <c r="E179" s="10" t="s">
        <v>35</v>
      </c>
      <c r="F179" s="10" t="s">
        <v>792</v>
      </c>
      <c r="G179" s="10" t="s">
        <v>797</v>
      </c>
      <c r="H179" s="10" t="s">
        <v>37</v>
      </c>
      <c r="I179" s="10" t="s">
        <v>792</v>
      </c>
      <c r="J179" s="19">
        <v>45748</v>
      </c>
      <c r="K179" s="19">
        <v>45962</v>
      </c>
      <c r="L179" s="10" t="s">
        <v>57</v>
      </c>
      <c r="M179" s="10" t="s">
        <v>798</v>
      </c>
      <c r="N179" s="10">
        <f t="shared" si="7"/>
        <v>50</v>
      </c>
      <c r="O179" s="20">
        <v>50</v>
      </c>
      <c r="P179" s="21">
        <v>0</v>
      </c>
      <c r="Q179" s="10">
        <v>1</v>
      </c>
      <c r="R179" s="10">
        <v>60</v>
      </c>
      <c r="S179" s="10">
        <v>120</v>
      </c>
      <c r="T179" s="10">
        <v>1</v>
      </c>
      <c r="U179" s="10">
        <v>50</v>
      </c>
      <c r="V179" s="10">
        <v>100</v>
      </c>
      <c r="W179" s="10" t="s">
        <v>799</v>
      </c>
      <c r="X179" s="10" t="s">
        <v>800</v>
      </c>
      <c r="Y179" s="10"/>
      <c r="Z179" s="24"/>
    </row>
    <row r="180" s="1" customFormat="1" ht="72" spans="1:26">
      <c r="A180" s="10">
        <v>174</v>
      </c>
      <c r="B180" s="10" t="s">
        <v>42</v>
      </c>
      <c r="C180" s="11" t="s">
        <v>43</v>
      </c>
      <c r="D180" s="11" t="s">
        <v>159</v>
      </c>
      <c r="E180" s="10" t="s">
        <v>98</v>
      </c>
      <c r="F180" s="10" t="s">
        <v>801</v>
      </c>
      <c r="G180" s="10" t="s">
        <v>802</v>
      </c>
      <c r="H180" s="10" t="s">
        <v>37</v>
      </c>
      <c r="I180" s="10" t="s">
        <v>801</v>
      </c>
      <c r="J180" s="19">
        <v>45778</v>
      </c>
      <c r="K180" s="19">
        <v>45931</v>
      </c>
      <c r="L180" s="10" t="s">
        <v>38</v>
      </c>
      <c r="M180" s="10" t="s">
        <v>803</v>
      </c>
      <c r="N180" s="10">
        <f t="shared" si="7"/>
        <v>200</v>
      </c>
      <c r="O180" s="20">
        <v>200</v>
      </c>
      <c r="P180" s="10">
        <v>0</v>
      </c>
      <c r="Q180" s="10">
        <v>1</v>
      </c>
      <c r="R180" s="10">
        <v>570</v>
      </c>
      <c r="S180" s="10">
        <v>1500</v>
      </c>
      <c r="T180" s="10">
        <v>1</v>
      </c>
      <c r="U180" s="10">
        <v>62</v>
      </c>
      <c r="V180" s="10">
        <v>154</v>
      </c>
      <c r="W180" s="10" t="s">
        <v>804</v>
      </c>
      <c r="X180" s="10" t="s">
        <v>104</v>
      </c>
      <c r="Y180" s="10"/>
      <c r="Z180" s="2"/>
    </row>
    <row r="181" s="1" customFormat="1" ht="43.2" spans="1:26">
      <c r="A181" s="10">
        <v>175</v>
      </c>
      <c r="B181" s="10" t="s">
        <v>42</v>
      </c>
      <c r="C181" s="11" t="s">
        <v>43</v>
      </c>
      <c r="D181" s="11" t="s">
        <v>44</v>
      </c>
      <c r="E181" s="10" t="s">
        <v>98</v>
      </c>
      <c r="F181" s="10" t="s">
        <v>801</v>
      </c>
      <c r="G181" s="10" t="s">
        <v>805</v>
      </c>
      <c r="H181" s="10" t="s">
        <v>37</v>
      </c>
      <c r="I181" s="10" t="s">
        <v>801</v>
      </c>
      <c r="J181" s="19">
        <v>45778</v>
      </c>
      <c r="K181" s="19">
        <v>45931</v>
      </c>
      <c r="L181" s="10" t="s">
        <v>49</v>
      </c>
      <c r="M181" s="10" t="s">
        <v>806</v>
      </c>
      <c r="N181" s="10">
        <f t="shared" si="7"/>
        <v>200</v>
      </c>
      <c r="O181" s="20">
        <v>200</v>
      </c>
      <c r="P181" s="10">
        <v>0</v>
      </c>
      <c r="Q181" s="10">
        <v>1</v>
      </c>
      <c r="R181" s="10">
        <v>570</v>
      </c>
      <c r="S181" s="10">
        <v>1500</v>
      </c>
      <c r="T181" s="10">
        <v>1</v>
      </c>
      <c r="U181" s="10">
        <v>62</v>
      </c>
      <c r="V181" s="10">
        <v>154</v>
      </c>
      <c r="W181" s="10" t="s">
        <v>807</v>
      </c>
      <c r="X181" s="10" t="s">
        <v>104</v>
      </c>
      <c r="Y181" s="10"/>
      <c r="Z181" s="2"/>
    </row>
    <row r="182" s="1" customFormat="1" ht="360" spans="1:254">
      <c r="A182" s="10">
        <v>176</v>
      </c>
      <c r="B182" s="10" t="s">
        <v>32</v>
      </c>
      <c r="C182" s="35" t="s">
        <v>33</v>
      </c>
      <c r="D182" s="35" t="s">
        <v>34</v>
      </c>
      <c r="E182" s="26" t="s">
        <v>568</v>
      </c>
      <c r="F182" s="26" t="s">
        <v>69</v>
      </c>
      <c r="G182" s="26" t="s">
        <v>808</v>
      </c>
      <c r="H182" s="10" t="s">
        <v>37</v>
      </c>
      <c r="I182" s="28" t="s">
        <v>809</v>
      </c>
      <c r="J182" s="29">
        <v>45748</v>
      </c>
      <c r="K182" s="29">
        <v>45992</v>
      </c>
      <c r="L182" s="28" t="s">
        <v>570</v>
      </c>
      <c r="M182" s="30" t="s">
        <v>810</v>
      </c>
      <c r="N182" s="28">
        <v>70</v>
      </c>
      <c r="O182" s="28">
        <v>70</v>
      </c>
      <c r="P182" s="28">
        <v>0</v>
      </c>
      <c r="Q182" s="28">
        <v>1</v>
      </c>
      <c r="R182" s="28">
        <v>1410</v>
      </c>
      <c r="S182" s="28">
        <v>4509</v>
      </c>
      <c r="T182" s="10">
        <v>0</v>
      </c>
      <c r="U182" s="10">
        <v>8</v>
      </c>
      <c r="V182" s="10">
        <v>12</v>
      </c>
      <c r="W182" s="10" t="s">
        <v>811</v>
      </c>
      <c r="X182" s="10" t="s">
        <v>573</v>
      </c>
      <c r="Y182" s="4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c r="HC182" s="2"/>
      <c r="HD182" s="2"/>
      <c r="HE182" s="2"/>
      <c r="HF182" s="2"/>
      <c r="HG182" s="2"/>
      <c r="HH182" s="2"/>
      <c r="HI182" s="2"/>
      <c r="HJ182" s="2"/>
      <c r="HK182" s="2"/>
      <c r="HL182" s="2"/>
      <c r="HM182" s="2"/>
      <c r="HN182" s="2"/>
      <c r="HO182" s="2"/>
      <c r="HP182" s="2"/>
      <c r="HQ182" s="2"/>
      <c r="HR182" s="2"/>
      <c r="HS182" s="2"/>
      <c r="HT182" s="2"/>
      <c r="HU182" s="2"/>
      <c r="HV182" s="2"/>
      <c r="HW182" s="2"/>
      <c r="HX182" s="2"/>
      <c r="HY182" s="2"/>
      <c r="HZ182" s="2"/>
      <c r="IA182" s="2"/>
      <c r="IB182" s="2"/>
      <c r="IC182" s="2"/>
      <c r="ID182" s="2"/>
      <c r="IE182" s="2"/>
      <c r="IF182" s="2"/>
      <c r="IG182" s="2"/>
      <c r="IH182" s="2"/>
      <c r="II182" s="2"/>
      <c r="IJ182" s="2"/>
      <c r="IK182" s="2"/>
      <c r="IL182" s="2"/>
      <c r="IM182" s="2"/>
      <c r="IN182" s="2"/>
      <c r="IO182" s="2"/>
      <c r="IP182" s="2"/>
      <c r="IQ182" s="2"/>
      <c r="IR182" s="2"/>
      <c r="IS182" s="2"/>
      <c r="IT182" s="2"/>
    </row>
    <row r="183" s="1" customFormat="1" ht="72" spans="1:26">
      <c r="A183" s="10">
        <v>177</v>
      </c>
      <c r="B183" s="10" t="s">
        <v>32</v>
      </c>
      <c r="C183" s="11" t="s">
        <v>33</v>
      </c>
      <c r="D183" s="11" t="s">
        <v>34</v>
      </c>
      <c r="E183" s="10" t="s">
        <v>80</v>
      </c>
      <c r="F183" s="10" t="s">
        <v>812</v>
      </c>
      <c r="G183" s="10" t="s">
        <v>813</v>
      </c>
      <c r="H183" s="10" t="s">
        <v>37</v>
      </c>
      <c r="I183" s="10" t="s">
        <v>812</v>
      </c>
      <c r="J183" s="19">
        <v>45717</v>
      </c>
      <c r="K183" s="19">
        <v>45809</v>
      </c>
      <c r="L183" s="10" t="s">
        <v>38</v>
      </c>
      <c r="M183" s="10" t="s">
        <v>814</v>
      </c>
      <c r="N183" s="10">
        <f t="shared" ref="N183:N192" si="8">O183+P183</f>
        <v>85</v>
      </c>
      <c r="O183" s="20">
        <v>80</v>
      </c>
      <c r="P183" s="10">
        <v>5</v>
      </c>
      <c r="Q183" s="10">
        <v>1</v>
      </c>
      <c r="R183" s="10">
        <v>80</v>
      </c>
      <c r="S183" s="10">
        <v>266</v>
      </c>
      <c r="T183" s="10">
        <v>1</v>
      </c>
      <c r="U183" s="10">
        <v>18</v>
      </c>
      <c r="V183" s="10">
        <v>47</v>
      </c>
      <c r="W183" s="10" t="s">
        <v>815</v>
      </c>
      <c r="X183" s="10" t="s">
        <v>85</v>
      </c>
      <c r="Y183" s="10"/>
      <c r="Z183" s="2"/>
    </row>
    <row r="184" s="1" customFormat="1" ht="57.6" spans="1:26">
      <c r="A184" s="10">
        <v>178</v>
      </c>
      <c r="B184" s="10" t="s">
        <v>42</v>
      </c>
      <c r="C184" s="11" t="s">
        <v>148</v>
      </c>
      <c r="D184" s="11" t="s">
        <v>53</v>
      </c>
      <c r="E184" s="10" t="s">
        <v>107</v>
      </c>
      <c r="F184" s="10" t="s">
        <v>816</v>
      </c>
      <c r="G184" s="10" t="s">
        <v>817</v>
      </c>
      <c r="H184" s="10" t="s">
        <v>37</v>
      </c>
      <c r="I184" s="10" t="s">
        <v>816</v>
      </c>
      <c r="J184" s="19">
        <v>45778</v>
      </c>
      <c r="K184" s="19">
        <v>45931</v>
      </c>
      <c r="L184" s="10" t="s">
        <v>57</v>
      </c>
      <c r="M184" s="10" t="s">
        <v>818</v>
      </c>
      <c r="N184" s="10">
        <f t="shared" si="8"/>
        <v>200</v>
      </c>
      <c r="O184" s="20">
        <v>180</v>
      </c>
      <c r="P184" s="10">
        <v>20</v>
      </c>
      <c r="Q184" s="12">
        <v>1</v>
      </c>
      <c r="R184" s="10">
        <v>150</v>
      </c>
      <c r="S184" s="10">
        <v>600</v>
      </c>
      <c r="T184" s="10">
        <v>0</v>
      </c>
      <c r="U184" s="10">
        <v>9</v>
      </c>
      <c r="V184" s="10">
        <v>10</v>
      </c>
      <c r="W184" s="10" t="s">
        <v>819</v>
      </c>
      <c r="X184" s="10" t="s">
        <v>142</v>
      </c>
      <c r="Y184" s="10"/>
      <c r="Z184" s="2"/>
    </row>
    <row r="185" s="1" customFormat="1" ht="57.6" spans="1:26">
      <c r="A185" s="10">
        <v>179</v>
      </c>
      <c r="B185" s="10" t="s">
        <v>32</v>
      </c>
      <c r="C185" s="11" t="s">
        <v>33</v>
      </c>
      <c r="D185" s="11" t="s">
        <v>34</v>
      </c>
      <c r="E185" s="10" t="s">
        <v>107</v>
      </c>
      <c r="F185" s="10" t="s">
        <v>816</v>
      </c>
      <c r="G185" s="10" t="s">
        <v>222</v>
      </c>
      <c r="H185" s="10" t="s">
        <v>37</v>
      </c>
      <c r="I185" s="10" t="s">
        <v>816</v>
      </c>
      <c r="J185" s="19">
        <v>45778</v>
      </c>
      <c r="K185" s="19">
        <v>45931</v>
      </c>
      <c r="L185" s="10" t="s">
        <v>38</v>
      </c>
      <c r="M185" s="10" t="s">
        <v>820</v>
      </c>
      <c r="N185" s="10">
        <f t="shared" si="8"/>
        <v>230</v>
      </c>
      <c r="O185" s="20">
        <v>210</v>
      </c>
      <c r="P185" s="10">
        <v>20</v>
      </c>
      <c r="Q185" s="12">
        <v>1</v>
      </c>
      <c r="R185" s="10">
        <v>70</v>
      </c>
      <c r="S185" s="10">
        <v>300</v>
      </c>
      <c r="T185" s="10">
        <v>0</v>
      </c>
      <c r="U185" s="10">
        <v>9</v>
      </c>
      <c r="V185" s="10">
        <v>10</v>
      </c>
      <c r="W185" s="10" t="s">
        <v>144</v>
      </c>
      <c r="X185" s="12" t="s">
        <v>114</v>
      </c>
      <c r="Y185" s="10"/>
      <c r="Z185" s="2"/>
    </row>
    <row r="186" s="1" customFormat="1" ht="86.4" spans="1:26">
      <c r="A186" s="10">
        <v>180</v>
      </c>
      <c r="B186" s="10" t="s">
        <v>42</v>
      </c>
      <c r="C186" s="11" t="s">
        <v>43</v>
      </c>
      <c r="D186" s="11" t="s">
        <v>44</v>
      </c>
      <c r="E186" s="10" t="s">
        <v>294</v>
      </c>
      <c r="F186" s="10" t="s">
        <v>821</v>
      </c>
      <c r="G186" s="10" t="s">
        <v>822</v>
      </c>
      <c r="H186" s="10" t="s">
        <v>37</v>
      </c>
      <c r="I186" s="10" t="s">
        <v>821</v>
      </c>
      <c r="J186" s="19">
        <v>45717</v>
      </c>
      <c r="K186" s="19">
        <v>45931</v>
      </c>
      <c r="L186" s="10" t="s">
        <v>49</v>
      </c>
      <c r="M186" s="10" t="s">
        <v>823</v>
      </c>
      <c r="N186" s="10">
        <f t="shared" si="8"/>
        <v>330</v>
      </c>
      <c r="O186" s="20">
        <v>330</v>
      </c>
      <c r="P186" s="21">
        <v>0</v>
      </c>
      <c r="Q186" s="10">
        <v>1</v>
      </c>
      <c r="R186" s="10">
        <v>512</v>
      </c>
      <c r="S186" s="10">
        <v>1478</v>
      </c>
      <c r="T186" s="10">
        <v>0</v>
      </c>
      <c r="U186" s="10">
        <v>8</v>
      </c>
      <c r="V186" s="10">
        <v>12</v>
      </c>
      <c r="W186" s="10" t="s">
        <v>824</v>
      </c>
      <c r="X186" s="10" t="s">
        <v>825</v>
      </c>
      <c r="Y186" s="10"/>
      <c r="Z186" s="2"/>
    </row>
    <row r="187" s="1" customFormat="1" ht="43.2" spans="1:26">
      <c r="A187" s="10">
        <v>181</v>
      </c>
      <c r="B187" s="10" t="s">
        <v>32</v>
      </c>
      <c r="C187" s="11" t="s">
        <v>33</v>
      </c>
      <c r="D187" s="11" t="s">
        <v>34</v>
      </c>
      <c r="E187" s="10" t="s">
        <v>35</v>
      </c>
      <c r="F187" s="10" t="s">
        <v>826</v>
      </c>
      <c r="G187" s="10" t="s">
        <v>222</v>
      </c>
      <c r="H187" s="10" t="s">
        <v>37</v>
      </c>
      <c r="I187" s="10" t="s">
        <v>827</v>
      </c>
      <c r="J187" s="19">
        <v>45778</v>
      </c>
      <c r="K187" s="19">
        <v>45809</v>
      </c>
      <c r="L187" s="10" t="s">
        <v>38</v>
      </c>
      <c r="M187" s="10" t="s">
        <v>828</v>
      </c>
      <c r="N187" s="10">
        <f t="shared" si="8"/>
        <v>80</v>
      </c>
      <c r="O187" s="20">
        <v>80</v>
      </c>
      <c r="P187" s="10">
        <v>0</v>
      </c>
      <c r="Q187" s="10">
        <v>1</v>
      </c>
      <c r="R187" s="10">
        <v>240</v>
      </c>
      <c r="S187" s="10">
        <v>780</v>
      </c>
      <c r="T187" s="10">
        <v>1</v>
      </c>
      <c r="U187" s="10">
        <v>7</v>
      </c>
      <c r="V187" s="10">
        <v>9</v>
      </c>
      <c r="W187" s="10" t="s">
        <v>488</v>
      </c>
      <c r="X187" s="10" t="s">
        <v>595</v>
      </c>
      <c r="Y187" s="10"/>
      <c r="Z187" s="2"/>
    </row>
    <row r="188" s="1" customFormat="1" ht="72" spans="1:26">
      <c r="A188" s="10">
        <v>182</v>
      </c>
      <c r="B188" s="10" t="s">
        <v>32</v>
      </c>
      <c r="C188" s="11" t="s">
        <v>33</v>
      </c>
      <c r="D188" s="11" t="s">
        <v>34</v>
      </c>
      <c r="E188" s="10" t="s">
        <v>80</v>
      </c>
      <c r="F188" s="10" t="s">
        <v>829</v>
      </c>
      <c r="G188" s="10" t="s">
        <v>33</v>
      </c>
      <c r="H188" s="10" t="s">
        <v>37</v>
      </c>
      <c r="I188" s="10" t="s">
        <v>829</v>
      </c>
      <c r="J188" s="37">
        <v>45748</v>
      </c>
      <c r="K188" s="19">
        <v>45931</v>
      </c>
      <c r="L188" s="10" t="s">
        <v>38</v>
      </c>
      <c r="M188" s="10" t="s">
        <v>830</v>
      </c>
      <c r="N188" s="10">
        <f t="shared" si="8"/>
        <v>30</v>
      </c>
      <c r="O188" s="20">
        <v>29</v>
      </c>
      <c r="P188" s="10">
        <v>1</v>
      </c>
      <c r="Q188" s="10">
        <v>2</v>
      </c>
      <c r="R188" s="12">
        <v>220</v>
      </c>
      <c r="S188" s="12">
        <v>810</v>
      </c>
      <c r="T188" s="12">
        <v>0</v>
      </c>
      <c r="U188" s="12">
        <v>8</v>
      </c>
      <c r="V188" s="12">
        <v>2</v>
      </c>
      <c r="W188" s="10" t="s">
        <v>84</v>
      </c>
      <c r="X188" s="10" t="s">
        <v>85</v>
      </c>
      <c r="Y188" s="10"/>
      <c r="Z188" s="2"/>
    </row>
    <row r="189" s="1" customFormat="1" ht="86.4" spans="1:26">
      <c r="A189" s="10">
        <v>183</v>
      </c>
      <c r="B189" s="10" t="s">
        <v>42</v>
      </c>
      <c r="C189" s="11" t="s">
        <v>43</v>
      </c>
      <c r="D189" s="11" t="s">
        <v>159</v>
      </c>
      <c r="E189" s="10" t="s">
        <v>45</v>
      </c>
      <c r="F189" s="10" t="s">
        <v>831</v>
      </c>
      <c r="G189" s="10" t="s">
        <v>832</v>
      </c>
      <c r="H189" s="10" t="s">
        <v>37</v>
      </c>
      <c r="I189" s="10" t="s">
        <v>831</v>
      </c>
      <c r="J189" s="19">
        <v>45717</v>
      </c>
      <c r="K189" s="50" t="s">
        <v>170</v>
      </c>
      <c r="L189" s="10" t="s">
        <v>38</v>
      </c>
      <c r="M189" s="10" t="s">
        <v>833</v>
      </c>
      <c r="N189" s="10">
        <f t="shared" si="8"/>
        <v>150</v>
      </c>
      <c r="O189" s="20">
        <v>150</v>
      </c>
      <c r="P189" s="21">
        <v>0</v>
      </c>
      <c r="Q189" s="10">
        <v>1</v>
      </c>
      <c r="R189" s="10">
        <v>140</v>
      </c>
      <c r="S189" s="10">
        <v>389</v>
      </c>
      <c r="T189" s="10">
        <v>1</v>
      </c>
      <c r="U189" s="16">
        <v>25</v>
      </c>
      <c r="V189" s="16">
        <v>46</v>
      </c>
      <c r="W189" s="10" t="s">
        <v>834</v>
      </c>
      <c r="X189" s="10" t="s">
        <v>835</v>
      </c>
      <c r="Y189" s="10"/>
      <c r="Z189" s="2"/>
    </row>
    <row r="190" s="1" customFormat="1" ht="57.6" spans="1:26">
      <c r="A190" s="10">
        <v>184</v>
      </c>
      <c r="B190" s="10" t="s">
        <v>42</v>
      </c>
      <c r="C190" s="11" t="s">
        <v>43</v>
      </c>
      <c r="D190" s="11" t="s">
        <v>44</v>
      </c>
      <c r="E190" s="10" t="s">
        <v>45</v>
      </c>
      <c r="F190" s="10" t="s">
        <v>831</v>
      </c>
      <c r="G190" s="10" t="s">
        <v>836</v>
      </c>
      <c r="H190" s="10" t="s">
        <v>37</v>
      </c>
      <c r="I190" s="10" t="s">
        <v>831</v>
      </c>
      <c r="J190" s="19">
        <v>45717</v>
      </c>
      <c r="K190" s="50" t="s">
        <v>170</v>
      </c>
      <c r="L190" s="10" t="s">
        <v>49</v>
      </c>
      <c r="M190" s="10" t="s">
        <v>837</v>
      </c>
      <c r="N190" s="10">
        <f t="shared" si="8"/>
        <v>230</v>
      </c>
      <c r="O190" s="20">
        <v>230</v>
      </c>
      <c r="P190" s="21">
        <v>0</v>
      </c>
      <c r="Q190" s="10">
        <v>1</v>
      </c>
      <c r="R190" s="10">
        <v>140</v>
      </c>
      <c r="S190" s="10">
        <v>389</v>
      </c>
      <c r="T190" s="10">
        <v>1</v>
      </c>
      <c r="U190" s="16">
        <v>25</v>
      </c>
      <c r="V190" s="16">
        <v>46</v>
      </c>
      <c r="W190" s="10" t="s">
        <v>838</v>
      </c>
      <c r="X190" s="10" t="s">
        <v>689</v>
      </c>
      <c r="Y190" s="10"/>
      <c r="Z190" s="2"/>
    </row>
    <row r="191" s="1" customFormat="1" ht="259.2" spans="1:26">
      <c r="A191" s="10">
        <v>185</v>
      </c>
      <c r="B191" s="10" t="s">
        <v>42</v>
      </c>
      <c r="C191" s="11" t="s">
        <v>132</v>
      </c>
      <c r="D191" s="11" t="s">
        <v>453</v>
      </c>
      <c r="E191" s="12" t="s">
        <v>54</v>
      </c>
      <c r="F191" s="12" t="s">
        <v>839</v>
      </c>
      <c r="G191" s="12" t="s">
        <v>840</v>
      </c>
      <c r="H191" s="10" t="s">
        <v>37</v>
      </c>
      <c r="I191" s="10" t="s">
        <v>841</v>
      </c>
      <c r="J191" s="19">
        <v>45748</v>
      </c>
      <c r="K191" s="19">
        <v>45992</v>
      </c>
      <c r="L191" s="10" t="s">
        <v>38</v>
      </c>
      <c r="M191" s="10" t="s">
        <v>842</v>
      </c>
      <c r="N191" s="10">
        <f t="shared" si="8"/>
        <v>200</v>
      </c>
      <c r="O191" s="20">
        <v>200</v>
      </c>
      <c r="P191" s="21">
        <v>0</v>
      </c>
      <c r="Q191" s="21">
        <v>1</v>
      </c>
      <c r="R191" s="21">
        <v>518</v>
      </c>
      <c r="S191" s="21">
        <v>1666</v>
      </c>
      <c r="T191" s="21">
        <v>0</v>
      </c>
      <c r="U191" s="21">
        <v>9</v>
      </c>
      <c r="V191" s="21">
        <v>15</v>
      </c>
      <c r="W191" s="10" t="s">
        <v>843</v>
      </c>
      <c r="X191" s="10" t="s">
        <v>844</v>
      </c>
      <c r="Y191" s="21"/>
      <c r="Z191" s="2"/>
    </row>
    <row r="192" s="1" customFormat="1" ht="72" spans="1:26">
      <c r="A192" s="10">
        <v>186</v>
      </c>
      <c r="B192" s="13" t="s">
        <v>32</v>
      </c>
      <c r="C192" s="11" t="s">
        <v>33</v>
      </c>
      <c r="D192" s="11" t="s">
        <v>34</v>
      </c>
      <c r="E192" s="13" t="s">
        <v>568</v>
      </c>
      <c r="F192" s="12" t="s">
        <v>841</v>
      </c>
      <c r="G192" s="10" t="s">
        <v>845</v>
      </c>
      <c r="H192" s="10" t="s">
        <v>37</v>
      </c>
      <c r="I192" s="12" t="s">
        <v>841</v>
      </c>
      <c r="J192" s="19">
        <v>45748</v>
      </c>
      <c r="K192" s="19">
        <v>45992</v>
      </c>
      <c r="L192" s="10" t="s">
        <v>237</v>
      </c>
      <c r="M192" s="13" t="s">
        <v>238</v>
      </c>
      <c r="N192" s="10">
        <f t="shared" si="8"/>
        <v>101</v>
      </c>
      <c r="O192" s="20">
        <v>101</v>
      </c>
      <c r="P192" s="21">
        <v>0</v>
      </c>
      <c r="Q192" s="21">
        <v>1</v>
      </c>
      <c r="R192" s="21">
        <v>518</v>
      </c>
      <c r="S192" s="21">
        <v>1666</v>
      </c>
      <c r="T192" s="21">
        <v>0</v>
      </c>
      <c r="U192" s="21">
        <v>9</v>
      </c>
      <c r="V192" s="21">
        <v>15</v>
      </c>
      <c r="W192" s="10" t="s">
        <v>488</v>
      </c>
      <c r="X192" s="10" t="s">
        <v>595</v>
      </c>
      <c r="Y192" s="13"/>
      <c r="Z192" s="2"/>
    </row>
    <row r="193" s="1" customFormat="1" ht="43.2" spans="1:26">
      <c r="A193" s="10">
        <v>187</v>
      </c>
      <c r="B193" s="10" t="s">
        <v>32</v>
      </c>
      <c r="C193" s="11" t="s">
        <v>33</v>
      </c>
      <c r="D193" s="11" t="s">
        <v>34</v>
      </c>
      <c r="E193" s="10" t="s">
        <v>294</v>
      </c>
      <c r="F193" s="10" t="s">
        <v>846</v>
      </c>
      <c r="G193" s="10" t="s">
        <v>847</v>
      </c>
      <c r="H193" s="10" t="s">
        <v>37</v>
      </c>
      <c r="I193" s="10" t="s">
        <v>846</v>
      </c>
      <c r="J193" s="19">
        <v>45778</v>
      </c>
      <c r="K193" s="19">
        <v>45839</v>
      </c>
      <c r="L193" s="10" t="s">
        <v>38</v>
      </c>
      <c r="M193" s="10" t="s">
        <v>848</v>
      </c>
      <c r="N193" s="10">
        <f t="shared" ref="N193:N201" si="9">O193+P193</f>
        <v>70</v>
      </c>
      <c r="O193" s="20">
        <v>60</v>
      </c>
      <c r="P193" s="10">
        <v>10</v>
      </c>
      <c r="Q193" s="10">
        <v>1</v>
      </c>
      <c r="R193" s="10">
        <v>317</v>
      </c>
      <c r="S193" s="10">
        <v>418</v>
      </c>
      <c r="T193" s="10">
        <v>1</v>
      </c>
      <c r="U193" s="10">
        <v>59</v>
      </c>
      <c r="V193" s="10">
        <v>196</v>
      </c>
      <c r="W193" s="10" t="s">
        <v>849</v>
      </c>
      <c r="X193" s="10" t="s">
        <v>850</v>
      </c>
      <c r="Y193" s="10"/>
      <c r="Z193" s="2"/>
    </row>
    <row r="194" s="1" customFormat="1" ht="43.2" spans="1:26">
      <c r="A194" s="10">
        <v>188</v>
      </c>
      <c r="B194" s="10" t="s">
        <v>32</v>
      </c>
      <c r="C194" s="11" t="s">
        <v>33</v>
      </c>
      <c r="D194" s="11" t="s">
        <v>34</v>
      </c>
      <c r="E194" s="10" t="s">
        <v>145</v>
      </c>
      <c r="F194" s="10" t="s">
        <v>851</v>
      </c>
      <c r="G194" s="10" t="s">
        <v>592</v>
      </c>
      <c r="H194" s="10" t="s">
        <v>37</v>
      </c>
      <c r="I194" s="10" t="s">
        <v>852</v>
      </c>
      <c r="J194" s="19">
        <v>45383</v>
      </c>
      <c r="K194" s="19">
        <v>45536</v>
      </c>
      <c r="L194" s="10" t="s">
        <v>38</v>
      </c>
      <c r="M194" s="10" t="s">
        <v>853</v>
      </c>
      <c r="N194" s="10">
        <f t="shared" si="9"/>
        <v>170</v>
      </c>
      <c r="O194" s="20">
        <v>170</v>
      </c>
      <c r="P194" s="21">
        <v>0</v>
      </c>
      <c r="Q194" s="10">
        <v>1</v>
      </c>
      <c r="R194" s="10">
        <v>484</v>
      </c>
      <c r="S194" s="10">
        <v>1536</v>
      </c>
      <c r="T194" s="10">
        <v>1</v>
      </c>
      <c r="U194" s="10">
        <v>66</v>
      </c>
      <c r="V194" s="10">
        <v>198</v>
      </c>
      <c r="W194" s="10" t="s">
        <v>854</v>
      </c>
      <c r="X194" s="10"/>
      <c r="Y194" s="10"/>
      <c r="Z194" s="2"/>
    </row>
    <row r="195" s="1" customFormat="1" ht="43.2" spans="1:26">
      <c r="A195" s="10">
        <v>189</v>
      </c>
      <c r="B195" s="10" t="s">
        <v>32</v>
      </c>
      <c r="C195" s="11" t="s">
        <v>33</v>
      </c>
      <c r="D195" s="11" t="s">
        <v>34</v>
      </c>
      <c r="E195" s="10" t="s">
        <v>80</v>
      </c>
      <c r="F195" s="10" t="s">
        <v>855</v>
      </c>
      <c r="G195" s="10" t="s">
        <v>856</v>
      </c>
      <c r="H195" s="10" t="s">
        <v>37</v>
      </c>
      <c r="I195" s="10" t="s">
        <v>857</v>
      </c>
      <c r="J195" s="19">
        <v>45717</v>
      </c>
      <c r="K195" s="17" t="s">
        <v>65</v>
      </c>
      <c r="L195" s="10" t="s">
        <v>38</v>
      </c>
      <c r="M195" s="10" t="s">
        <v>858</v>
      </c>
      <c r="N195" s="10">
        <f t="shared" si="9"/>
        <v>80</v>
      </c>
      <c r="O195" s="20">
        <v>70</v>
      </c>
      <c r="P195" s="10">
        <v>10</v>
      </c>
      <c r="Q195" s="10">
        <v>1</v>
      </c>
      <c r="R195" s="10">
        <v>249</v>
      </c>
      <c r="S195" s="10">
        <v>712</v>
      </c>
      <c r="T195" s="10">
        <v>1</v>
      </c>
      <c r="U195" s="10">
        <v>49</v>
      </c>
      <c r="V195" s="10">
        <v>143</v>
      </c>
      <c r="W195" s="10" t="s">
        <v>859</v>
      </c>
      <c r="X195" s="10" t="s">
        <v>85</v>
      </c>
      <c r="Y195" s="10"/>
      <c r="Z195" s="2"/>
    </row>
    <row r="196" s="1" customFormat="1" ht="28.8" spans="1:26">
      <c r="A196" s="10">
        <v>190</v>
      </c>
      <c r="B196" s="10" t="s">
        <v>32</v>
      </c>
      <c r="C196" s="11" t="s">
        <v>33</v>
      </c>
      <c r="D196" s="11" t="s">
        <v>34</v>
      </c>
      <c r="E196" s="10" t="s">
        <v>123</v>
      </c>
      <c r="F196" s="10" t="s">
        <v>860</v>
      </c>
      <c r="G196" s="10" t="s">
        <v>861</v>
      </c>
      <c r="H196" s="10" t="s">
        <v>37</v>
      </c>
      <c r="I196" s="10" t="s">
        <v>860</v>
      </c>
      <c r="J196" s="19">
        <v>45717</v>
      </c>
      <c r="K196" s="19">
        <v>45962</v>
      </c>
      <c r="L196" s="10" t="s">
        <v>111</v>
      </c>
      <c r="M196" s="10" t="s">
        <v>862</v>
      </c>
      <c r="N196" s="10">
        <f t="shared" si="9"/>
        <v>20</v>
      </c>
      <c r="O196" s="20">
        <v>20</v>
      </c>
      <c r="P196" s="21">
        <v>0</v>
      </c>
      <c r="Q196" s="10">
        <v>1</v>
      </c>
      <c r="R196" s="10">
        <v>30</v>
      </c>
      <c r="S196" s="10">
        <v>65</v>
      </c>
      <c r="T196" s="10">
        <v>0</v>
      </c>
      <c r="U196" s="10">
        <v>2</v>
      </c>
      <c r="V196" s="10">
        <v>3</v>
      </c>
      <c r="W196" s="10" t="s">
        <v>863</v>
      </c>
      <c r="X196" s="10" t="s">
        <v>114</v>
      </c>
      <c r="Y196" s="13"/>
      <c r="Z196" s="2"/>
    </row>
    <row r="197" s="1" customFormat="1" ht="374.4" spans="1:26">
      <c r="A197" s="10">
        <v>191</v>
      </c>
      <c r="B197" s="10" t="s">
        <v>42</v>
      </c>
      <c r="C197" s="11" t="s">
        <v>43</v>
      </c>
      <c r="D197" s="11" t="s">
        <v>44</v>
      </c>
      <c r="E197" s="12" t="s">
        <v>54</v>
      </c>
      <c r="F197" s="12" t="s">
        <v>864</v>
      </c>
      <c r="G197" s="10" t="s">
        <v>865</v>
      </c>
      <c r="H197" s="10" t="s">
        <v>37</v>
      </c>
      <c r="I197" s="10" t="s">
        <v>864</v>
      </c>
      <c r="J197" s="19">
        <v>45748</v>
      </c>
      <c r="K197" s="19">
        <v>45992</v>
      </c>
      <c r="L197" s="10" t="s">
        <v>49</v>
      </c>
      <c r="M197" s="10" t="s">
        <v>866</v>
      </c>
      <c r="N197" s="10">
        <f t="shared" si="9"/>
        <v>200</v>
      </c>
      <c r="O197" s="20">
        <v>200</v>
      </c>
      <c r="P197" s="21">
        <v>0</v>
      </c>
      <c r="Q197" s="21">
        <v>1</v>
      </c>
      <c r="R197" s="21">
        <v>518</v>
      </c>
      <c r="S197" s="21">
        <v>1401</v>
      </c>
      <c r="T197" s="21">
        <v>1</v>
      </c>
      <c r="U197" s="21">
        <v>56</v>
      </c>
      <c r="V197" s="21">
        <v>147</v>
      </c>
      <c r="W197" s="10" t="s">
        <v>867</v>
      </c>
      <c r="X197" s="10" t="s">
        <v>247</v>
      </c>
      <c r="Y197" s="10"/>
      <c r="Z197" s="2"/>
    </row>
    <row r="198" s="1" customFormat="1" ht="216" spans="1:26">
      <c r="A198" s="10">
        <v>192</v>
      </c>
      <c r="B198" s="10" t="s">
        <v>42</v>
      </c>
      <c r="C198" s="11" t="s">
        <v>43</v>
      </c>
      <c r="D198" s="11" t="s">
        <v>44</v>
      </c>
      <c r="E198" s="12" t="s">
        <v>54</v>
      </c>
      <c r="F198" s="12" t="s">
        <v>864</v>
      </c>
      <c r="G198" s="10" t="s">
        <v>868</v>
      </c>
      <c r="H198" s="10" t="s">
        <v>37</v>
      </c>
      <c r="I198" s="10" t="s">
        <v>869</v>
      </c>
      <c r="J198" s="19">
        <v>45748</v>
      </c>
      <c r="K198" s="19">
        <v>46113</v>
      </c>
      <c r="L198" s="10" t="s">
        <v>49</v>
      </c>
      <c r="M198" s="10" t="s">
        <v>870</v>
      </c>
      <c r="N198" s="10">
        <f t="shared" si="9"/>
        <v>300</v>
      </c>
      <c r="O198" s="20">
        <v>300</v>
      </c>
      <c r="P198" s="21">
        <v>0</v>
      </c>
      <c r="Q198" s="21">
        <v>1</v>
      </c>
      <c r="R198" s="21">
        <v>518</v>
      </c>
      <c r="S198" s="21">
        <v>1401</v>
      </c>
      <c r="T198" s="21">
        <v>1</v>
      </c>
      <c r="U198" s="21">
        <v>56</v>
      </c>
      <c r="V198" s="21">
        <v>147</v>
      </c>
      <c r="W198" s="10" t="s">
        <v>871</v>
      </c>
      <c r="X198" s="10" t="s">
        <v>247</v>
      </c>
      <c r="Y198" s="10"/>
      <c r="Z198" s="2"/>
    </row>
    <row r="199" s="1" customFormat="1" ht="259.2" spans="1:26">
      <c r="A199" s="10">
        <v>193</v>
      </c>
      <c r="B199" s="10" t="s">
        <v>42</v>
      </c>
      <c r="C199" s="11" t="s">
        <v>43</v>
      </c>
      <c r="D199" s="11" t="s">
        <v>44</v>
      </c>
      <c r="E199" s="12" t="s">
        <v>54</v>
      </c>
      <c r="F199" s="12" t="s">
        <v>864</v>
      </c>
      <c r="G199" s="10" t="s">
        <v>872</v>
      </c>
      <c r="H199" s="10" t="s">
        <v>37</v>
      </c>
      <c r="I199" s="10" t="s">
        <v>873</v>
      </c>
      <c r="J199" s="19">
        <v>45658</v>
      </c>
      <c r="K199" s="19">
        <v>45778</v>
      </c>
      <c r="L199" s="10" t="s">
        <v>49</v>
      </c>
      <c r="M199" s="10" t="s">
        <v>874</v>
      </c>
      <c r="N199" s="10">
        <f t="shared" si="9"/>
        <v>300</v>
      </c>
      <c r="O199" s="20">
        <v>300</v>
      </c>
      <c r="P199" s="21">
        <v>0</v>
      </c>
      <c r="Q199" s="21">
        <v>1</v>
      </c>
      <c r="R199" s="21">
        <v>518</v>
      </c>
      <c r="S199" s="21">
        <v>1401</v>
      </c>
      <c r="T199" s="21">
        <v>1</v>
      </c>
      <c r="U199" s="21">
        <v>56</v>
      </c>
      <c r="V199" s="21">
        <v>147</v>
      </c>
      <c r="W199" s="10" t="s">
        <v>875</v>
      </c>
      <c r="X199" s="10" t="s">
        <v>247</v>
      </c>
      <c r="Y199" s="10"/>
      <c r="Z199" s="2"/>
    </row>
    <row r="200" s="1" customFormat="1" ht="158.4" spans="1:26">
      <c r="A200" s="10">
        <v>194</v>
      </c>
      <c r="B200" s="10" t="s">
        <v>32</v>
      </c>
      <c r="C200" s="11" t="s">
        <v>33</v>
      </c>
      <c r="D200" s="11" t="s">
        <v>34</v>
      </c>
      <c r="E200" s="10" t="s">
        <v>98</v>
      </c>
      <c r="F200" s="10" t="s">
        <v>876</v>
      </c>
      <c r="G200" s="10" t="s">
        <v>34</v>
      </c>
      <c r="H200" s="10" t="s">
        <v>37</v>
      </c>
      <c r="I200" s="10" t="s">
        <v>876</v>
      </c>
      <c r="J200" s="19">
        <v>45748</v>
      </c>
      <c r="K200" s="19">
        <v>45901</v>
      </c>
      <c r="L200" s="10" t="s">
        <v>38</v>
      </c>
      <c r="M200" s="10" t="s">
        <v>877</v>
      </c>
      <c r="N200" s="10">
        <f t="shared" si="9"/>
        <v>50</v>
      </c>
      <c r="O200" s="20">
        <v>50</v>
      </c>
      <c r="P200" s="10">
        <v>0</v>
      </c>
      <c r="Q200" s="10">
        <v>0</v>
      </c>
      <c r="R200" s="10">
        <v>547</v>
      </c>
      <c r="S200" s="10">
        <v>1306</v>
      </c>
      <c r="T200" s="10">
        <v>1</v>
      </c>
      <c r="U200" s="10">
        <v>45</v>
      </c>
      <c r="V200" s="10">
        <v>71</v>
      </c>
      <c r="W200" s="10" t="s">
        <v>878</v>
      </c>
      <c r="X200" s="10" t="s">
        <v>104</v>
      </c>
      <c r="Y200" s="10"/>
      <c r="Z200" s="2"/>
    </row>
    <row r="201" s="1" customFormat="1" ht="43.2" spans="1:26">
      <c r="A201" s="43">
        <v>195</v>
      </c>
      <c r="B201" s="43" t="s">
        <v>32</v>
      </c>
      <c r="C201" s="44" t="s">
        <v>33</v>
      </c>
      <c r="D201" s="44" t="s">
        <v>34</v>
      </c>
      <c r="E201" s="43" t="s">
        <v>35</v>
      </c>
      <c r="F201" s="43" t="s">
        <v>879</v>
      </c>
      <c r="G201" s="43" t="s">
        <v>34</v>
      </c>
      <c r="H201" s="43" t="s">
        <v>37</v>
      </c>
      <c r="I201" s="43" t="s">
        <v>880</v>
      </c>
      <c r="J201" s="48">
        <v>45748</v>
      </c>
      <c r="K201" s="48">
        <v>45962</v>
      </c>
      <c r="L201" s="43" t="s">
        <v>38</v>
      </c>
      <c r="M201" s="43" t="s">
        <v>881</v>
      </c>
      <c r="N201" s="43">
        <f t="shared" si="9"/>
        <v>50</v>
      </c>
      <c r="O201" s="49">
        <v>50</v>
      </c>
      <c r="P201" s="43">
        <v>0</v>
      </c>
      <c r="Q201" s="43">
        <v>1</v>
      </c>
      <c r="R201" s="43">
        <v>112</v>
      </c>
      <c r="S201" s="43">
        <v>298</v>
      </c>
      <c r="T201" s="43">
        <v>1</v>
      </c>
      <c r="U201" s="43">
        <v>55</v>
      </c>
      <c r="V201" s="43">
        <v>1</v>
      </c>
      <c r="W201" s="43" t="s">
        <v>488</v>
      </c>
      <c r="X201" s="43" t="s">
        <v>595</v>
      </c>
      <c r="Y201" s="43"/>
      <c r="Z201" s="2"/>
    </row>
    <row r="202" ht="24" customHeight="1" spans="1:25">
      <c r="A202" s="45" t="s">
        <v>882</v>
      </c>
      <c r="B202" s="46"/>
      <c r="C202" s="47"/>
      <c r="D202" s="46"/>
      <c r="E202" s="46"/>
      <c r="F202" s="46"/>
      <c r="G202" s="46"/>
      <c r="H202" s="46"/>
      <c r="I202" s="46"/>
      <c r="J202" s="46"/>
      <c r="K202" s="46"/>
      <c r="L202" s="46"/>
      <c r="M202" s="46"/>
      <c r="N202" s="46">
        <v>33759.92</v>
      </c>
      <c r="O202" s="46">
        <v>24333.92</v>
      </c>
      <c r="P202" s="46">
        <v>9426</v>
      </c>
      <c r="Q202" s="46"/>
      <c r="R202" s="46"/>
      <c r="S202" s="46"/>
      <c r="T202" s="46"/>
      <c r="U202" s="46"/>
      <c r="V202" s="46"/>
      <c r="W202" s="46"/>
      <c r="X202" s="46"/>
      <c r="Y202" s="46"/>
    </row>
  </sheetData>
  <sortState ref="A1:Y195">
    <sortCondition ref="F1"/>
  </sortState>
  <mergeCells count="31">
    <mergeCell ref="A1:Y1"/>
    <mergeCell ref="A2:Y2"/>
    <mergeCell ref="B3:D3"/>
    <mergeCell ref="J3:K3"/>
    <mergeCell ref="N3:P3"/>
    <mergeCell ref="Q3:V3"/>
    <mergeCell ref="A3:A6"/>
    <mergeCell ref="B4:B6"/>
    <mergeCell ref="C4:C6"/>
    <mergeCell ref="D4:D6"/>
    <mergeCell ref="E3:E6"/>
    <mergeCell ref="F3:F6"/>
    <mergeCell ref="G3:G6"/>
    <mergeCell ref="H3:H6"/>
    <mergeCell ref="I3:I6"/>
    <mergeCell ref="J4:J6"/>
    <mergeCell ref="K4:K6"/>
    <mergeCell ref="L3:L6"/>
    <mergeCell ref="M3:M6"/>
    <mergeCell ref="N4:N6"/>
    <mergeCell ref="Q4:Q6"/>
    <mergeCell ref="Q74:Q79"/>
    <mergeCell ref="R4:R6"/>
    <mergeCell ref="R74:R79"/>
    <mergeCell ref="S4:S6"/>
    <mergeCell ref="S74:S79"/>
    <mergeCell ref="W3:W6"/>
    <mergeCell ref="X3:X6"/>
    <mergeCell ref="Y3:Y6"/>
    <mergeCell ref="O4:P5"/>
    <mergeCell ref="T4:V5"/>
  </mergeCells>
  <dataValidations count="1">
    <dataValidation allowBlank="1" showInputMessage="1" showErrorMessage="1" sqref="G26:G27 I26:I28 M26:M27"/>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帐中妖</cp:lastModifiedBy>
  <dcterms:created xsi:type="dcterms:W3CDTF">2024-11-29T03:03:00Z</dcterms:created>
  <dcterms:modified xsi:type="dcterms:W3CDTF">2024-12-26T03:44:19Z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912E4539A1A9472BB8C6001C652911D5_13</vt:lpwstr>
  </property>
  <property fmtid="{D5CDD505-2E9C-101B-9397-08002B2CF9AE}" pid="3" name="KSOProductBuildVer">
    <vt:lpwstr>2052-12.1.0.19302</vt:lpwstr>
  </property>
</Properties>
</file>