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汇总表" sheetId="6" r:id="rId1"/>
    <sheet name="Sheet7" sheetId="21" r:id="rId2"/>
  </sheets>
  <definedNames>
    <definedName name="_xlnm._FilterDatabase" localSheetId="0" hidden="1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<sst xmlns="http://schemas.openxmlformats.org/spreadsheetml/2006/main" count="37" uniqueCount="31">
  <si>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t>2024年陵川县脱贫人口发展农业特色产业申报表</t>
  </si>
  <si>
    <t>序号</t>
  </si>
  <si>
    <t>乡镇</t>
  </si>
  <si>
    <t>特色产业（面积或数量）</t>
  </si>
  <si>
    <t>备注</t>
  </si>
  <si>
    <t>粮食良种</t>
  </si>
  <si>
    <t>小杂粮和旱地蔬菜</t>
  </si>
  <si>
    <t>中药材</t>
  </si>
  <si>
    <t>总计</t>
  </si>
  <si>
    <t>玉米</t>
  </si>
  <si>
    <t>补助标准</t>
  </si>
  <si>
    <t>合计</t>
  </si>
  <si>
    <t>谷子</t>
  </si>
  <si>
    <t>土豆</t>
  </si>
  <si>
    <t>茴子白</t>
  </si>
  <si>
    <t>豆角</t>
  </si>
  <si>
    <t>小计</t>
  </si>
  <si>
    <t>黄芩</t>
  </si>
  <si>
    <t>连翘</t>
  </si>
  <si>
    <t>党参</t>
  </si>
  <si>
    <t>礼义镇</t>
  </si>
  <si>
    <t>崇文镇</t>
  </si>
  <si>
    <t>夺火乡</t>
  </si>
  <si>
    <t>西河底镇</t>
  </si>
  <si>
    <t>附城镇</t>
  </si>
  <si>
    <t>古郊乡</t>
  </si>
  <si>
    <t>平城镇</t>
  </si>
  <si>
    <t>六泉乡</t>
  </si>
  <si>
    <t>潞城镇</t>
  </si>
  <si>
    <t>马圪当乡</t>
  </si>
  <si>
    <t>杨村镇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</si>
</sst>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;[Red]0"/>
    <numFmt numFmtId="178" formatCode="0.00_);[Red]\(0.00\)"/>
    <numFmt numFmtId="179" formatCode="0.0_ "/>
    <numFmt numFmtId="180" formatCode="0.0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  <xf numFmtId="0" fontId="29" fillId="0" borderId="0">
      <protection locked="0"/>
    </xf>
    <xf numFmtId="0" fontId="28" fillId="0" borderId="0">
      <protection locked="0"/>
    </xf>
    <xf numFmtId="0" fontId="28" fillId="0" borderId="0"/>
    <xf numFmtId="0" fontId="30" fillId="0" borderId="0"/>
    <xf numFmtId="0" fontId="0" fillId="0" borderId="0">
      <alignment vertical="center"/>
    </xf>
    <xf numFmtId="0" fontId="7" fillId="0" borderId="0">
      <alignment vertical="center"/>
    </xf>
    <xf numFmtId="0" fontId="28" fillId="0" borderId="0"/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3" fillId="0" borderId="0" applyBorder="0">
      <alignment vertical="center"/>
    </xf>
    <xf numFmtId="0" fontId="0" fillId="0" borderId="0">
      <alignment vertical="center"/>
    </xf>
    <xf numFmtId="0" fontId="31" fillId="0" borderId="0" applyNumberFormat="0" applyFont="0" applyFill="0" applyBorder="0" applyAlignment="0" applyProtection="0"/>
    <xf numFmtId="0" fontId="30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2" xfId="50"/>
    <cellStyle name="常规 2" xfId="51"/>
    <cellStyle name="常规_黄庄村 (2)" xfId="52"/>
    <cellStyle name="常规_万章村" xfId="53"/>
    <cellStyle name="常规_张仰村" xfId="54"/>
    <cellStyle name="常规 7 4" xfId="55"/>
    <cellStyle name="常规 2南河村1" xfId="56"/>
    <cellStyle name="常规 3 2" xfId="57"/>
    <cellStyle name="常规 2 2 2 2" xfId="58"/>
    <cellStyle name="常规 33 2" xfId="59"/>
    <cellStyle name="常规 81" xfId="60"/>
    <cellStyle name="常规 35" xfId="61"/>
    <cellStyle name="常规 86" xfId="62"/>
    <cellStyle name="常规 6 2 2 2 2 2 3" xfId="63"/>
    <cellStyle name="常规 10" xfId="64"/>
    <cellStyle name="常规 82" xfId="65"/>
    <cellStyle name="常规 3 2 3" xfId="66"/>
    <cellStyle name="常规 34" xfId="67"/>
    <cellStyle name="常规 39" xfId="68"/>
    <cellStyle name="常规 4 5" xfId="69"/>
    <cellStyle name="常规 5 2 2 2 2 2 3" xfId="70"/>
    <cellStyle name="常规 89" xfId="71"/>
    <cellStyle name="常规 3 3" xfId="72"/>
    <cellStyle name="常规_秦家庄2013年原有复核分类汇总表" xfId="73"/>
    <cellStyle name="常规_Sheet1" xfId="7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tabSelected="1" workbookViewId="0">
      <selection activeCell="A8" sqref="A8:S8"/>
    </sheetView>
  </sheetViews>
  <sheetFormatPr defaultColWidth="9" defaultRowHeight="13.5"/>
  <cols>
    <col min="3" max="3" width="10.375"/>
    <col min="5" max="5" width="12" customWidth="1"/>
    <col min="12" max="12" width="9.375"/>
    <col min="14" max="14" width="8.375" customWidth="1"/>
    <col min="16" max="16" width="9.375"/>
    <col min="18" max="18" width="11.375" customWidth="1"/>
    <col min="19" max="19" width="11.5"/>
  </cols>
  <sheetData>
    <row r="1" ht="31.5" spans="2:20">
      <c r="B1" s="2" t="s">
        <v>0</v>
      </c>
      <c r="C1" s="3"/>
      <c r="D1" s="2"/>
      <c r="E1" s="2"/>
      <c r="F1" s="2"/>
      <c r="G1" s="2"/>
      <c r="H1" s="2"/>
      <c r="I1" s="2"/>
      <c r="J1" s="2"/>
      <c r="K1" s="2"/>
      <c r="L1" s="44"/>
      <c r="M1" s="2"/>
      <c r="N1" s="2"/>
      <c r="O1" s="2"/>
      <c r="P1" s="2"/>
      <c r="Q1" s="2"/>
      <c r="R1" s="2"/>
      <c r="S1" s="3"/>
      <c r="T1" s="2"/>
    </row>
    <row r="2" ht="18.75" spans="2:20">
      <c r="B2" s="4"/>
      <c r="C2" s="5"/>
      <c r="D2" s="6"/>
      <c r="E2" s="6"/>
      <c r="F2" s="6"/>
      <c r="G2" s="7"/>
      <c r="H2" s="7"/>
      <c r="I2" s="7"/>
      <c r="J2" s="7"/>
      <c r="K2" s="7"/>
      <c r="L2" s="44"/>
      <c r="M2" s="7"/>
      <c r="N2" s="7"/>
      <c r="O2" s="7"/>
      <c r="P2" s="7"/>
      <c r="Q2" s="7"/>
      <c r="R2" s="55"/>
      <c r="S2" s="56"/>
      <c r="T2" s="55"/>
    </row>
    <row r="3" ht="14.25" spans="1:20">
      <c r="A3" s="8" t="s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I3" s="11"/>
      <c r="J3" s="11"/>
      <c r="K3" s="11"/>
      <c r="L3" s="44"/>
      <c r="M3" s="11"/>
      <c r="N3" s="11"/>
      <c r="O3" s="11"/>
      <c r="P3" s="45"/>
      <c r="Q3" s="45"/>
      <c r="R3" s="45"/>
      <c r="S3" s="57"/>
      <c r="T3" s="11" t="s">
        <v>4</v>
      </c>
    </row>
    <row r="4" ht="32" customHeight="1" spans="1:20">
      <c r="A4" s="8"/>
      <c r="B4" s="9"/>
      <c r="C4" s="12" t="s">
        <v>5</v>
      </c>
      <c r="D4" s="13"/>
      <c r="E4" s="13"/>
      <c r="F4" s="13" t="s">
        <v>6</v>
      </c>
      <c r="G4" s="13"/>
      <c r="H4" s="13"/>
      <c r="I4" s="13"/>
      <c r="J4" s="13"/>
      <c r="K4" s="13"/>
      <c r="L4" s="8"/>
      <c r="M4" s="13" t="s">
        <v>7</v>
      </c>
      <c r="N4" s="13"/>
      <c r="O4" s="13"/>
      <c r="P4" s="13"/>
      <c r="Q4" s="13"/>
      <c r="R4" s="13"/>
      <c r="S4" s="12" t="s">
        <v>8</v>
      </c>
      <c r="T4" s="58"/>
    </row>
    <row r="5" ht="26" customHeight="1" spans="1:20">
      <c r="A5" s="8"/>
      <c r="B5" s="9"/>
      <c r="C5" s="12" t="s">
        <v>9</v>
      </c>
      <c r="D5" s="13" t="s">
        <v>10</v>
      </c>
      <c r="E5" s="13" t="s">
        <v>11</v>
      </c>
      <c r="F5" s="13" t="s">
        <v>12</v>
      </c>
      <c r="G5" s="13" t="s">
        <v>13</v>
      </c>
      <c r="H5" s="13" t="s">
        <v>14</v>
      </c>
      <c r="I5" s="13" t="s">
        <v>15</v>
      </c>
      <c r="J5" s="13" t="s">
        <v>16</v>
      </c>
      <c r="K5" s="13" t="s">
        <v>10</v>
      </c>
      <c r="L5" s="8" t="s">
        <v>11</v>
      </c>
      <c r="M5" s="46" t="s">
        <v>17</v>
      </c>
      <c r="N5" s="46" t="s">
        <v>18</v>
      </c>
      <c r="O5" s="46" t="s">
        <v>19</v>
      </c>
      <c r="P5" s="46" t="s">
        <v>16</v>
      </c>
      <c r="Q5" s="46" t="s">
        <v>10</v>
      </c>
      <c r="R5" s="46" t="s">
        <v>11</v>
      </c>
      <c r="S5" s="59"/>
      <c r="T5" s="46"/>
    </row>
    <row r="6" ht="30" customHeight="1" spans="1:20">
      <c r="A6" s="14">
        <v>1</v>
      </c>
      <c r="B6" s="15" t="s">
        <v>20</v>
      </c>
      <c r="C6" s="16">
        <v>5661.54</v>
      </c>
      <c r="D6" s="17">
        <v>40</v>
      </c>
      <c r="E6" s="18">
        <v>226461.6</v>
      </c>
      <c r="F6" s="19">
        <v>85.97</v>
      </c>
      <c r="G6" s="19">
        <v>37.88</v>
      </c>
      <c r="H6" s="17">
        <v>2.8</v>
      </c>
      <c r="I6" s="17">
        <v>56.5</v>
      </c>
      <c r="J6" s="20">
        <v>183.15</v>
      </c>
      <c r="K6" s="17">
        <v>80</v>
      </c>
      <c r="L6" s="14">
        <v>14652</v>
      </c>
      <c r="M6" s="37">
        <v>10.2</v>
      </c>
      <c r="N6" s="17">
        <v>1097.6</v>
      </c>
      <c r="O6" s="17">
        <v>0</v>
      </c>
      <c r="P6" s="20">
        <v>1107.8</v>
      </c>
      <c r="Q6" s="17">
        <v>100</v>
      </c>
      <c r="R6" s="17">
        <v>110780</v>
      </c>
      <c r="S6" s="20">
        <v>351893.6</v>
      </c>
      <c r="T6" s="60"/>
    </row>
    <row r="7" ht="30" customHeight="1" spans="1:20">
      <c r="A7" s="14">
        <v>2</v>
      </c>
      <c r="B7" s="15" t="s">
        <v>21</v>
      </c>
      <c r="C7" s="20">
        <v>2621.51</v>
      </c>
      <c r="D7" s="20">
        <v>40</v>
      </c>
      <c r="E7" s="20">
        <v>104860.4</v>
      </c>
      <c r="F7" s="20">
        <v>19.08</v>
      </c>
      <c r="G7" s="20">
        <v>44.31</v>
      </c>
      <c r="H7" s="20">
        <v>16.12</v>
      </c>
      <c r="I7" s="47"/>
      <c r="J7" s="20">
        <v>79.51</v>
      </c>
      <c r="K7" s="20">
        <v>80</v>
      </c>
      <c r="L7" s="14">
        <v>6360.8</v>
      </c>
      <c r="M7" s="15">
        <v>8.48</v>
      </c>
      <c r="N7" s="20">
        <v>27</v>
      </c>
      <c r="O7" s="20">
        <v>1.5</v>
      </c>
      <c r="P7" s="20">
        <v>36.98</v>
      </c>
      <c r="Q7" s="20">
        <v>100</v>
      </c>
      <c r="R7" s="20">
        <v>3698</v>
      </c>
      <c r="S7" s="20">
        <v>114919.2</v>
      </c>
      <c r="T7" s="43"/>
    </row>
    <row r="8" s="1" customFormat="1" ht="30" customHeight="1" spans="1:20">
      <c r="A8" s="21">
        <v>3</v>
      </c>
      <c r="B8" s="22" t="s">
        <v>22</v>
      </c>
      <c r="C8" s="23">
        <v>1736.95</v>
      </c>
      <c r="D8" s="24">
        <v>40</v>
      </c>
      <c r="E8" s="24">
        <v>69478</v>
      </c>
      <c r="F8" s="25">
        <v>362.51</v>
      </c>
      <c r="G8" s="25">
        <v>1.3</v>
      </c>
      <c r="H8" s="25"/>
      <c r="I8" s="48"/>
      <c r="J8" s="17">
        <v>363.81</v>
      </c>
      <c r="K8" s="17">
        <v>80</v>
      </c>
      <c r="L8" s="21">
        <v>29104.8</v>
      </c>
      <c r="M8" s="49">
        <v>6.2</v>
      </c>
      <c r="N8" s="50">
        <v>425.4</v>
      </c>
      <c r="O8" s="50">
        <v>4</v>
      </c>
      <c r="P8" s="51">
        <v>435.6</v>
      </c>
      <c r="Q8" s="17">
        <v>100</v>
      </c>
      <c r="R8" s="51">
        <v>43560</v>
      </c>
      <c r="S8" s="17">
        <v>142142.8</v>
      </c>
      <c r="T8" s="61"/>
    </row>
    <row r="9" ht="30" customHeight="1" spans="1:20">
      <c r="A9" s="14">
        <v>4</v>
      </c>
      <c r="B9" s="26" t="s">
        <v>23</v>
      </c>
      <c r="C9" s="16">
        <v>11152.7</v>
      </c>
      <c r="D9" s="27">
        <v>40</v>
      </c>
      <c r="E9" s="16">
        <v>446108</v>
      </c>
      <c r="F9" s="28">
        <v>1059.95</v>
      </c>
      <c r="G9" s="16">
        <v>1.5</v>
      </c>
      <c r="H9" s="16">
        <v>0</v>
      </c>
      <c r="I9" s="47"/>
      <c r="J9" s="20">
        <v>1061.45</v>
      </c>
      <c r="K9" s="20">
        <v>80</v>
      </c>
      <c r="L9" s="14">
        <v>84916</v>
      </c>
      <c r="M9" s="52">
        <v>0</v>
      </c>
      <c r="N9" s="16">
        <v>27.7</v>
      </c>
      <c r="O9" s="16">
        <v>0</v>
      </c>
      <c r="P9" s="20">
        <v>27.7</v>
      </c>
      <c r="Q9" s="20">
        <v>100</v>
      </c>
      <c r="R9" s="20">
        <v>2770</v>
      </c>
      <c r="S9" s="20">
        <v>533794</v>
      </c>
      <c r="T9" s="43"/>
    </row>
    <row r="10" ht="30" customHeight="1" spans="1:20">
      <c r="A10" s="14">
        <v>5</v>
      </c>
      <c r="B10" s="15" t="s">
        <v>24</v>
      </c>
      <c r="C10" s="29">
        <v>7554.49000000001</v>
      </c>
      <c r="D10" s="20">
        <v>40</v>
      </c>
      <c r="E10" s="20">
        <v>302179.6</v>
      </c>
      <c r="F10" s="30">
        <v>63.27</v>
      </c>
      <c r="G10" s="30">
        <v>0.5</v>
      </c>
      <c r="H10" s="20"/>
      <c r="I10" s="28">
        <v>29.5</v>
      </c>
      <c r="J10" s="20">
        <v>93.27</v>
      </c>
      <c r="K10" s="17">
        <v>80</v>
      </c>
      <c r="L10" s="14">
        <v>7461.6</v>
      </c>
      <c r="M10" s="15"/>
      <c r="N10" s="20">
        <v>1392.73</v>
      </c>
      <c r="O10" s="20"/>
      <c r="P10" s="20">
        <v>1392.73</v>
      </c>
      <c r="Q10" s="17">
        <v>100</v>
      </c>
      <c r="R10" s="28">
        <v>139273</v>
      </c>
      <c r="S10" s="20">
        <v>448914.2</v>
      </c>
      <c r="T10" s="43"/>
    </row>
    <row r="11" ht="30" customHeight="1" spans="1:20">
      <c r="A11" s="14">
        <v>6</v>
      </c>
      <c r="B11" s="15" t="s">
        <v>25</v>
      </c>
      <c r="C11" s="31">
        <v>1788.3</v>
      </c>
      <c r="D11" s="20">
        <v>40</v>
      </c>
      <c r="E11" s="20">
        <v>71532</v>
      </c>
      <c r="F11" s="28">
        <v>258.9</v>
      </c>
      <c r="G11" s="28">
        <v>191.92</v>
      </c>
      <c r="H11" s="20">
        <v>22.9</v>
      </c>
      <c r="I11" s="47"/>
      <c r="J11" s="20">
        <v>473.72</v>
      </c>
      <c r="K11" s="20">
        <v>80</v>
      </c>
      <c r="L11" s="14">
        <v>37897.6</v>
      </c>
      <c r="M11" s="15">
        <v>321.93</v>
      </c>
      <c r="N11" s="20">
        <v>1747.27</v>
      </c>
      <c r="O11" s="20">
        <v>29</v>
      </c>
      <c r="P11" s="20">
        <v>2098.2</v>
      </c>
      <c r="Q11" s="20">
        <v>100</v>
      </c>
      <c r="R11" s="20">
        <v>209820</v>
      </c>
      <c r="S11" s="20">
        <v>319249.6</v>
      </c>
      <c r="T11" s="43"/>
    </row>
    <row r="12" ht="30" customHeight="1" spans="1:20">
      <c r="A12" s="14">
        <v>7</v>
      </c>
      <c r="B12" s="32" t="s">
        <v>26</v>
      </c>
      <c r="C12" s="33">
        <v>2749.62</v>
      </c>
      <c r="D12" s="20">
        <v>40</v>
      </c>
      <c r="E12" s="20">
        <v>109984.8</v>
      </c>
      <c r="F12" s="20">
        <v>13.9</v>
      </c>
      <c r="G12" s="20">
        <v>19.1</v>
      </c>
      <c r="H12" s="20">
        <v>17.3</v>
      </c>
      <c r="I12" s="47"/>
      <c r="J12" s="20">
        <v>50.3</v>
      </c>
      <c r="K12" s="17">
        <v>80</v>
      </c>
      <c r="L12" s="14">
        <v>4024</v>
      </c>
      <c r="M12" s="15">
        <v>3.5</v>
      </c>
      <c r="N12" s="20">
        <v>319.5</v>
      </c>
      <c r="O12" s="20">
        <v>2</v>
      </c>
      <c r="P12" s="20">
        <v>325</v>
      </c>
      <c r="Q12" s="17">
        <v>100</v>
      </c>
      <c r="R12" s="20">
        <v>32500</v>
      </c>
      <c r="S12" s="20">
        <v>146508.8</v>
      </c>
      <c r="T12" s="43"/>
    </row>
    <row r="13" ht="30" customHeight="1" spans="1:20">
      <c r="A13" s="14">
        <v>8</v>
      </c>
      <c r="B13" s="15" t="s">
        <v>27</v>
      </c>
      <c r="C13" s="34">
        <v>327</v>
      </c>
      <c r="D13" s="20">
        <v>40</v>
      </c>
      <c r="E13" s="20">
        <v>13080</v>
      </c>
      <c r="F13" s="30">
        <v>43.1</v>
      </c>
      <c r="G13" s="30">
        <v>162.6</v>
      </c>
      <c r="H13" s="20">
        <v>161.08</v>
      </c>
      <c r="I13" s="47"/>
      <c r="J13" s="20">
        <v>366.78</v>
      </c>
      <c r="K13" s="20">
        <v>80</v>
      </c>
      <c r="L13" s="14">
        <v>29342.4</v>
      </c>
      <c r="M13" s="37">
        <v>327</v>
      </c>
      <c r="N13" s="53">
        <v>365.45</v>
      </c>
      <c r="O13" s="17">
        <v>101.5</v>
      </c>
      <c r="P13" s="20">
        <v>793.95</v>
      </c>
      <c r="Q13" s="20">
        <v>100</v>
      </c>
      <c r="R13" s="20">
        <v>79395</v>
      </c>
      <c r="S13" s="20">
        <v>121817.4</v>
      </c>
      <c r="T13" s="43"/>
    </row>
    <row r="14" ht="30" customHeight="1" spans="1:20">
      <c r="A14" s="14">
        <v>9</v>
      </c>
      <c r="B14" s="35" t="s">
        <v>28</v>
      </c>
      <c r="C14" s="36">
        <v>6762.89</v>
      </c>
      <c r="D14" s="20">
        <v>40</v>
      </c>
      <c r="E14" s="17">
        <v>270515.6</v>
      </c>
      <c r="F14" s="28">
        <v>323.36</v>
      </c>
      <c r="G14" s="28">
        <v>361.5</v>
      </c>
      <c r="H14" s="28">
        <v>10</v>
      </c>
      <c r="I14" s="28">
        <v>214.1</v>
      </c>
      <c r="J14" s="20">
        <v>908.959999999999</v>
      </c>
      <c r="K14" s="17">
        <v>80</v>
      </c>
      <c r="L14" s="14">
        <v>72716.8</v>
      </c>
      <c r="M14" s="26">
        <v>120.1</v>
      </c>
      <c r="N14" s="28">
        <v>1128.78</v>
      </c>
      <c r="O14" s="28">
        <v>50.3</v>
      </c>
      <c r="P14" s="20">
        <v>1299.18</v>
      </c>
      <c r="Q14" s="17">
        <v>100</v>
      </c>
      <c r="R14" s="28">
        <v>129918</v>
      </c>
      <c r="S14" s="20">
        <v>473150.4</v>
      </c>
      <c r="T14" s="43"/>
    </row>
    <row r="15" ht="30" customHeight="1" spans="1:20">
      <c r="A15" s="14">
        <v>10</v>
      </c>
      <c r="B15" s="37" t="s">
        <v>29</v>
      </c>
      <c r="C15" s="38">
        <v>911.254</v>
      </c>
      <c r="D15" s="20">
        <v>40</v>
      </c>
      <c r="E15" s="39">
        <v>36450.16</v>
      </c>
      <c r="F15" s="39">
        <v>665.34</v>
      </c>
      <c r="G15" s="39">
        <v>41.1</v>
      </c>
      <c r="H15" s="39">
        <v>17</v>
      </c>
      <c r="I15" s="47"/>
      <c r="J15" s="20">
        <v>723.44</v>
      </c>
      <c r="K15" s="20">
        <v>80</v>
      </c>
      <c r="L15" s="14">
        <v>57875.2</v>
      </c>
      <c r="M15" s="54">
        <v>484.98</v>
      </c>
      <c r="N15" s="39">
        <v>2118.19</v>
      </c>
      <c r="O15" s="39">
        <v>0</v>
      </c>
      <c r="P15" s="17">
        <v>2603.17</v>
      </c>
      <c r="Q15" s="20">
        <v>100</v>
      </c>
      <c r="R15" s="39">
        <v>260317</v>
      </c>
      <c r="S15" s="20">
        <v>354642.36</v>
      </c>
      <c r="T15" s="43"/>
    </row>
    <row r="16" ht="30" customHeight="1" spans="1:20">
      <c r="A16" s="14">
        <v>11</v>
      </c>
      <c r="B16" s="40" t="s">
        <v>30</v>
      </c>
      <c r="C16" s="33">
        <v>4623.81</v>
      </c>
      <c r="D16" s="33">
        <v>40</v>
      </c>
      <c r="E16" s="33">
        <v>184952.4</v>
      </c>
      <c r="F16" s="33">
        <v>7.3</v>
      </c>
      <c r="G16" s="33">
        <v>1.3</v>
      </c>
      <c r="H16" s="33"/>
      <c r="I16" s="47"/>
      <c r="J16" s="20">
        <v>8.6</v>
      </c>
      <c r="K16" s="33">
        <v>80</v>
      </c>
      <c r="L16" s="14">
        <v>688</v>
      </c>
      <c r="M16" s="40">
        <v>0.5</v>
      </c>
      <c r="N16" s="33">
        <v>149.61</v>
      </c>
      <c r="O16" s="33"/>
      <c r="P16" s="33">
        <v>150.11</v>
      </c>
      <c r="Q16" s="33">
        <v>100</v>
      </c>
      <c r="R16" s="33">
        <v>15011</v>
      </c>
      <c r="S16" s="20">
        <v>200651.4</v>
      </c>
      <c r="T16" s="43"/>
    </row>
    <row r="17" ht="27" customHeight="1" spans="1:20">
      <c r="A17" s="41" t="s">
        <v>11</v>
      </c>
      <c r="B17" s="42"/>
      <c r="C17" s="43">
        <f>SUM(C6:C16)</f>
        <v>45890.064</v>
      </c>
      <c r="D17" s="43">
        <v>40</v>
      </c>
      <c r="E17" s="43">
        <f t="shared" ref="E17:J17" si="0">SUM(E6:E16)</f>
        <v>1835602.56</v>
      </c>
      <c r="F17" s="43">
        <f t="shared" si="0"/>
        <v>2902.68</v>
      </c>
      <c r="G17" s="43">
        <f t="shared" si="0"/>
        <v>863.009999999999</v>
      </c>
      <c r="H17" s="43">
        <f t="shared" si="0"/>
        <v>247.2</v>
      </c>
      <c r="I17" s="43">
        <f t="shared" si="0"/>
        <v>300.1</v>
      </c>
      <c r="J17" s="43">
        <f t="shared" si="0"/>
        <v>4312.99</v>
      </c>
      <c r="K17" s="43">
        <v>80</v>
      </c>
      <c r="L17" s="43">
        <f>SUM(L6:L16)</f>
        <v>345039.2</v>
      </c>
      <c r="M17" s="43">
        <f>SUM(M6:M16)</f>
        <v>1282.89</v>
      </c>
      <c r="N17" s="43">
        <f>SUM(N6:N16)</f>
        <v>8799.23</v>
      </c>
      <c r="O17" s="43">
        <f>SUM(O6:O16)</f>
        <v>188.3</v>
      </c>
      <c r="P17" s="43">
        <f>SUM(P6:P16)</f>
        <v>10270.42</v>
      </c>
      <c r="Q17" s="43">
        <v>100</v>
      </c>
      <c r="R17" s="43">
        <f>SUM(R6:R16)</f>
        <v>1027042</v>
      </c>
      <c r="S17" s="43">
        <f>SUM(S6:S16)</f>
        <v>3207683.76</v>
      </c>
      <c r="T17" s="43"/>
    </row>
  </sheetData>
  <mergeCells count="10">
    <mergeCell ref="B1:T1"/>
    <mergeCell ref="C3:R3"/>
    <mergeCell ref="C4:E4"/>
    <mergeCell ref="F4:L4"/>
    <mergeCell ref="M4:R4"/>
    <mergeCell ref="A17:B17"/>
    <mergeCell ref="A3:A5"/>
    <mergeCell ref="B3:B5"/>
    <mergeCell ref="S4:S5"/>
    <mergeCell ref="T3:T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2024-08-27T07:27:00Z</dcterms:created>
  <dcterms:modified xsi:type="dcterms:W3CDTF">2024-12-22T04:34:22Z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97CB8C2CA4D74A888FB4E8836A16A0C2_13</vt:lpwstr>
  </property>
  <property fmtid="{D5CDD505-2E9C-101B-9397-08002B2CF9AE}" pid="3" name="KSOProductBuildVer">
    <vt:lpwstr>2052-12.1.0.19302</vt:lpwstr>
  </property>
</Properties>
</file>